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D52" i="1"/>
  <c r="D47" i="1"/>
  <c r="D49" i="1"/>
  <c r="D42" i="1" l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<sst xmlns="http://schemas.openxmlformats.org/spreadsheetml/2006/main" count="145" uniqueCount="81">
  <si>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</si>
  <si>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</si>
  <si>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</si>
  <si>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</si>
  <si>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</si>
  <si>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</si>
  <si>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</si>
  <si>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</si>
  <si>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ŠKOLA PRIMIJENJENE UMJETNOSTI I DIZAJNA_x000D_
PERIVOJ VLADIMIRA NAZORA 3/3_x000D_
ZADAR_x000D_
Tel: +385(23)212228   Fax: +385(23)224053_x000D_
OIB: 79847047685_x000D_
Mail: tekstilna-skola@zd.t-com.hr_x000D_
IBAN: HR4424020061800013007</t>
  </si>
  <si>
    <t>Isplata Sredstava Za Razdoblje: 01.07.2026 Do 31.07.2026</t>
  </si>
  <si>
    <t>INDEL - ZAŠTITA d.o.o.</t>
  </si>
  <si>
    <t>99947716440</t>
  </si>
  <si>
    <t>51000 Rijeka</t>
  </si>
  <si>
    <t xml:space="preserve">USLUGE TEKUĆEG I INVESTICIJSKOG ODRŽAVANJA                                                                                                            </t>
  </si>
  <si>
    <t>ŠKOLA PRIMIJENJENE UMJETNOSTI I DIZAJNA</t>
  </si>
  <si>
    <t>Ukupno:</t>
  </si>
  <si>
    <t>EUROPAN GUŠTI d.o.o.</t>
  </si>
  <si>
    <t>95745506473</t>
  </si>
  <si>
    <t>23000 ZADAR</t>
  </si>
  <si>
    <t xml:space="preserve">REPREZENTACIJA                                                                                                                                        </t>
  </si>
  <si>
    <t>Vodovod d.o.o.</t>
  </si>
  <si>
    <t>89406825003</t>
  </si>
  <si>
    <t>23000 Zadar</t>
  </si>
  <si>
    <t xml:space="preserve">KOMUNALNE USLUGE                                                                                                                                      </t>
  </si>
  <si>
    <t>PRIRODOSLOVNO GRAFIČKA ŠKOLA ZADAR</t>
  </si>
  <si>
    <t>87945705905</t>
  </si>
  <si>
    <t xml:space="preserve"> ZADAR</t>
  </si>
  <si>
    <t xml:space="preserve">OSTALE USLUGE                                                                                                                                         </t>
  </si>
  <si>
    <t>HP-HRVATSKA POŠTA D.D.</t>
  </si>
  <si>
    <t>87311810356</t>
  </si>
  <si>
    <t>ZAGREB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</si>
  <si>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</si>
  <si>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</si>
  <si>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</si>
  <si>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Hrvatski Telekom d.d.</t>
  </si>
  <si>
    <t>81793146560</t>
  </si>
  <si>
    <t>10135 Zagreb</t>
  </si>
  <si>
    <t>KOVAČIĆ KONZALTING d.o.o.</t>
  </si>
  <si>
    <t>79608058419</t>
  </si>
  <si>
    <t>TROGIR</t>
  </si>
  <si>
    <t xml:space="preserve">UREDSKI MATERIJAL I OSTALI MATERIJALNI RASHODI                                                                                                        </t>
  </si>
  <si>
    <t>PEVEC d.d.</t>
  </si>
  <si>
    <t>73660371074</t>
  </si>
  <si>
    <t xml:space="preserve">10360 SESVETE                          </t>
  </si>
  <si>
    <t xml:space="preserve">MATERIJAL I SIROVINE                                                                                                                                  </t>
  </si>
  <si>
    <t>OPTIMUS LAB.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</si>
  <si>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</si>
  <si>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</si>
  <si>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</si>
  <si>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HEP- OPSKRBA D.O.O.</t>
  </si>
  <si>
    <t>63073332379</t>
  </si>
  <si>
    <t xml:space="preserve">ENERGIJA                                                                                                                                              </t>
  </si>
  <si>
    <t>KONZUM plus d.o.o.</t>
  </si>
  <si>
    <t>62226620908</t>
  </si>
  <si>
    <t>10000 Zagreb</t>
  </si>
  <si>
    <t>Mozaik knjiga d.o.o.</t>
  </si>
  <si>
    <t>57010186553</t>
  </si>
  <si>
    <t xml:space="preserve">OSTALI NESPOMENUTI RASHODI POSLOVANJA                                                                                                                 </t>
  </si>
  <si>
    <t>E STORE j.d.o.o.</t>
  </si>
  <si>
    <t>53097723816</t>
  </si>
  <si>
    <t>ZADAR</t>
  </si>
  <si>
    <t>Znamen d.o.o</t>
  </si>
  <si>
    <t>46756708256</t>
  </si>
  <si>
    <t>TINTA d.o.o.</t>
  </si>
  <si>
    <t>39261918128</t>
  </si>
  <si>
    <t>Zadar</t>
  </si>
  <si>
    <t>A1 HRVATSKA d.o.o.</t>
  </si>
  <si>
    <t>29524210204</t>
  </si>
  <si>
    <t>OPTI PRINT ADRIA</t>
  </si>
  <si>
    <t>11469787133</t>
  </si>
  <si>
    <t xml:space="preserve">ZAKUPNINE I NAJAMNINE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</si>
  <si>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</si>
  <si>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</si>
  <si>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POMOĆNICI U NASTAVI 06-2026</t>
  </si>
  <si>
    <t xml:space="preserve">DOPRINOSI ZA ZDRAVSTVENO </t>
  </si>
  <si>
    <t>REGRES ZA GODIŠNJI</t>
  </si>
  <si>
    <t>PRIJEVOZ 06-2026</t>
  </si>
  <si>
    <t>PLAĆA COP 06-2026</t>
  </si>
  <si>
    <t>PLAĆA ZA REDOVAN RAD</t>
  </si>
  <si>
    <t>MATERIJALNA PRAVA 06-2026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</si>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</sst>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9"/>
  <sheetViews>
    <sheetView tabSelected="1" topLeftCell="A34" zoomScaleNormal="100" workbookViewId="0">
      <selection activeCell="D64" sqref="D6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149.33000000000001</v>
      </c>
      <c r="E7" s="10">
        <v>3232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149.33000000000001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175</v>
      </c>
      <c r="E9" s="10">
        <v>3293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175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46.77</v>
      </c>
      <c r="E11" s="10">
        <v>3234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46.77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109</v>
      </c>
      <c r="E13" s="10">
        <v>3239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109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18.420000000000002</v>
      </c>
      <c r="E15" s="10">
        <v>3231</v>
      </c>
      <c r="F15" s="9" t="s">
        <v>31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18.420000000000002</v>
      </c>
      <c r="E16" s="23"/>
      <c r="F16" s="25"/>
      <c r="G16" s="26"/>
    </row>
    <row r="17" spans="1:7" x14ac:dyDescent="0.25">
      <c r="A17" s="9" t="s">
        <v>32</v>
      </c>
      <c r="B17" s="14" t="s">
        <v>33</v>
      </c>
      <c r="C17" s="10" t="s">
        <v>30</v>
      </c>
      <c r="D17" s="18">
        <v>1.91</v>
      </c>
      <c r="E17" s="10">
        <v>3239</v>
      </c>
      <c r="F17" s="9" t="s">
        <v>27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1.91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36</v>
      </c>
      <c r="D19" s="18">
        <v>125.73</v>
      </c>
      <c r="E19" s="10">
        <v>3231</v>
      </c>
      <c r="F19" s="9" t="s">
        <v>31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125.73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39</v>
      </c>
      <c r="D21" s="18">
        <v>282.5</v>
      </c>
      <c r="E21" s="10">
        <v>3221</v>
      </c>
      <c r="F21" s="9" t="s">
        <v>40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282.5</v>
      </c>
      <c r="E22" s="23"/>
      <c r="F22" s="25"/>
      <c r="G22" s="26"/>
    </row>
    <row r="23" spans="1:7" x14ac:dyDescent="0.25">
      <c r="A23" s="9" t="s">
        <v>41</v>
      </c>
      <c r="B23" s="14" t="s">
        <v>42</v>
      </c>
      <c r="C23" s="10" t="s">
        <v>43</v>
      </c>
      <c r="D23" s="18">
        <v>31.36</v>
      </c>
      <c r="E23" s="10">
        <v>3222</v>
      </c>
      <c r="F23" s="9" t="s">
        <v>44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31.36</v>
      </c>
      <c r="E24" s="23"/>
      <c r="F24" s="25"/>
      <c r="G24" s="26"/>
    </row>
    <row r="25" spans="1:7" x14ac:dyDescent="0.25">
      <c r="A25" s="9" t="s">
        <v>45</v>
      </c>
      <c r="B25" s="14" t="s">
        <v>46</v>
      </c>
      <c r="C25" s="10" t="s">
        <v>47</v>
      </c>
      <c r="D25" s="18">
        <v>146.25</v>
      </c>
      <c r="E25" s="10">
        <v>3238</v>
      </c>
      <c r="F25" s="9" t="s">
        <v>48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146.25</v>
      </c>
      <c r="E26" s="23"/>
      <c r="F26" s="25"/>
      <c r="G26" s="26"/>
    </row>
    <row r="27" spans="1:7" x14ac:dyDescent="0.25">
      <c r="A27" s="9" t="s">
        <v>49</v>
      </c>
      <c r="B27" s="14" t="s">
        <v>50</v>
      </c>
      <c r="C27" s="10" t="s">
        <v>30</v>
      </c>
      <c r="D27" s="18">
        <v>533.75</v>
      </c>
      <c r="E27" s="10">
        <v>3223</v>
      </c>
      <c r="F27" s="9" t="s">
        <v>51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533.75</v>
      </c>
      <c r="E28" s="23"/>
      <c r="F28" s="25"/>
      <c r="G28" s="26"/>
    </row>
    <row r="29" spans="1:7" x14ac:dyDescent="0.25">
      <c r="A29" s="9" t="s">
        <v>52</v>
      </c>
      <c r="B29" s="14" t="s">
        <v>53</v>
      </c>
      <c r="C29" s="10" t="s">
        <v>54</v>
      </c>
      <c r="D29" s="18">
        <v>86.08</v>
      </c>
      <c r="E29" s="10">
        <v>3293</v>
      </c>
      <c r="F29" s="9" t="s">
        <v>19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86.08</v>
      </c>
      <c r="E30" s="23"/>
      <c r="F30" s="25"/>
      <c r="G30" s="26"/>
    </row>
    <row r="31" spans="1:7" x14ac:dyDescent="0.25">
      <c r="A31" s="9" t="s">
        <v>55</v>
      </c>
      <c r="B31" s="14" t="s">
        <v>56</v>
      </c>
      <c r="C31" s="10" t="s">
        <v>54</v>
      </c>
      <c r="D31" s="18">
        <v>247.43</v>
      </c>
      <c r="E31" s="10">
        <v>3299</v>
      </c>
      <c r="F31" s="9" t="s">
        <v>57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247.43</v>
      </c>
      <c r="E32" s="23"/>
      <c r="F32" s="25"/>
      <c r="G32" s="26"/>
    </row>
    <row r="33" spans="1:7" x14ac:dyDescent="0.25">
      <c r="A33" s="9" t="s">
        <v>58</v>
      </c>
      <c r="B33" s="14" t="s">
        <v>59</v>
      </c>
      <c r="C33" s="10" t="s">
        <v>60</v>
      </c>
      <c r="D33" s="18">
        <v>123.9</v>
      </c>
      <c r="E33" s="10">
        <v>3221</v>
      </c>
      <c r="F33" s="9" t="s">
        <v>40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123.9</v>
      </c>
      <c r="E34" s="23"/>
      <c r="F34" s="25"/>
      <c r="G34" s="26"/>
    </row>
    <row r="35" spans="1:7" x14ac:dyDescent="0.25">
      <c r="A35" s="9" t="s">
        <v>61</v>
      </c>
      <c r="B35" s="14" t="s">
        <v>62</v>
      </c>
      <c r="C35" s="10" t="s">
        <v>54</v>
      </c>
      <c r="D35" s="18">
        <v>25.08</v>
      </c>
      <c r="E35" s="10">
        <v>3221</v>
      </c>
      <c r="F35" s="9" t="s">
        <v>40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25.08</v>
      </c>
      <c r="E36" s="23"/>
      <c r="F36" s="25"/>
      <c r="G36" s="26"/>
    </row>
    <row r="37" spans="1:7" x14ac:dyDescent="0.25">
      <c r="A37" s="9" t="s">
        <v>63</v>
      </c>
      <c r="B37" s="14" t="s">
        <v>64</v>
      </c>
      <c r="C37" s="10" t="s">
        <v>65</v>
      </c>
      <c r="D37" s="18">
        <v>62.38</v>
      </c>
      <c r="E37" s="10">
        <v>3221</v>
      </c>
      <c r="F37" s="9" t="s">
        <v>40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62.38</v>
      </c>
      <c r="E38" s="23"/>
      <c r="F38" s="25"/>
      <c r="G38" s="26"/>
    </row>
    <row r="39" spans="1:7" x14ac:dyDescent="0.25">
      <c r="A39" s="9" t="s">
        <v>66</v>
      </c>
      <c r="B39" s="14" t="s">
        <v>67</v>
      </c>
      <c r="C39" s="10" t="s">
        <v>30</v>
      </c>
      <c r="D39" s="18">
        <v>35</v>
      </c>
      <c r="E39" s="10">
        <v>3231</v>
      </c>
      <c r="F39" s="9" t="s">
        <v>31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35</v>
      </c>
      <c r="E40" s="23"/>
      <c r="F40" s="25"/>
      <c r="G40" s="26"/>
    </row>
    <row r="41" spans="1:7" x14ac:dyDescent="0.25">
      <c r="A41" s="9" t="s">
        <v>68</v>
      </c>
      <c r="B41" s="14" t="s">
        <v>69</v>
      </c>
      <c r="C41" s="10" t="s">
        <v>30</v>
      </c>
      <c r="D41" s="18">
        <v>157.61000000000001</v>
      </c>
      <c r="E41" s="10">
        <v>3235</v>
      </c>
      <c r="F41" s="9" t="s">
        <v>70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157.61000000000001</v>
      </c>
      <c r="E42" s="23"/>
      <c r="F42" s="25"/>
      <c r="G42" s="26"/>
    </row>
    <row r="43" spans="1:7" ht="15.75" thickBot="1" x14ac:dyDescent="0.3">
      <c r="A43" s="9" t="s">
        <v>73</v>
      </c>
      <c r="B43" s="14"/>
      <c r="C43" s="10"/>
      <c r="D43" s="18">
        <v>1309</v>
      </c>
      <c r="E43" s="10">
        <v>3111</v>
      </c>
      <c r="F43" s="9" t="s">
        <v>71</v>
      </c>
      <c r="G43" s="27" t="s">
        <v>14</v>
      </c>
    </row>
    <row r="44" spans="1:7" ht="15.75" thickBot="1" x14ac:dyDescent="0.3">
      <c r="A44" s="9"/>
      <c r="B44" s="14"/>
      <c r="C44" s="10"/>
      <c r="D44" s="18">
        <v>215.99</v>
      </c>
      <c r="E44" s="10">
        <v>3132</v>
      </c>
      <c r="F44" s="9" t="s">
        <v>74</v>
      </c>
      <c r="G44" s="27" t="s">
        <v>14</v>
      </c>
    </row>
    <row r="45" spans="1:7" ht="15.75" thickBot="1" x14ac:dyDescent="0.3">
      <c r="A45" s="9"/>
      <c r="B45" s="14"/>
      <c r="C45" s="10"/>
      <c r="D45" s="18">
        <v>39.82</v>
      </c>
      <c r="E45" s="10">
        <v>3212</v>
      </c>
      <c r="F45" s="9" t="s">
        <v>72</v>
      </c>
      <c r="G45" s="27" t="s">
        <v>14</v>
      </c>
    </row>
    <row r="46" spans="1:7" x14ac:dyDescent="0.25">
      <c r="A46" s="9"/>
      <c r="B46" s="14"/>
      <c r="C46" s="10"/>
      <c r="D46" s="18">
        <v>300</v>
      </c>
      <c r="E46" s="10">
        <v>3121</v>
      </c>
      <c r="F46" s="9" t="s">
        <v>75</v>
      </c>
      <c r="G46" s="27" t="s">
        <v>14</v>
      </c>
    </row>
    <row r="47" spans="1:7" ht="15.75" thickBot="1" x14ac:dyDescent="0.3">
      <c r="A47" s="21" t="s">
        <v>15</v>
      </c>
      <c r="B47" s="22"/>
      <c r="C47" s="23"/>
      <c r="D47" s="24">
        <f>SUM(D43:D46)</f>
        <v>1864.81</v>
      </c>
      <c r="E47" s="23"/>
      <c r="F47" s="25"/>
      <c r="G47" s="26"/>
    </row>
    <row r="48" spans="1:7" x14ac:dyDescent="0.25">
      <c r="A48" s="9" t="s">
        <v>76</v>
      </c>
      <c r="B48" s="14"/>
      <c r="C48" s="10"/>
      <c r="D48" s="18">
        <v>3125.0239999999999</v>
      </c>
      <c r="E48" s="10">
        <v>3212</v>
      </c>
      <c r="F48" s="9" t="s">
        <v>72</v>
      </c>
      <c r="G48" s="27" t="s">
        <v>14</v>
      </c>
    </row>
    <row r="49" spans="1:7" ht="15.75" thickBot="1" x14ac:dyDescent="0.3">
      <c r="A49" s="21" t="s">
        <v>15</v>
      </c>
      <c r="B49" s="22"/>
      <c r="C49" s="23"/>
      <c r="D49" s="24">
        <f>SUM(D48:D48)</f>
        <v>3125.0239999999999</v>
      </c>
      <c r="E49" s="23"/>
      <c r="F49" s="25"/>
      <c r="G49" s="26"/>
    </row>
    <row r="50" spans="1:7" x14ac:dyDescent="0.25">
      <c r="A50" s="9" t="s">
        <v>77</v>
      </c>
      <c r="B50" s="14"/>
      <c r="C50" s="10"/>
      <c r="D50" s="18">
        <v>136419.39000000001</v>
      </c>
      <c r="E50" s="10">
        <v>3111</v>
      </c>
      <c r="F50" s="9" t="s">
        <v>78</v>
      </c>
      <c r="G50" s="27" t="s">
        <v>14</v>
      </c>
    </row>
    <row r="51" spans="1:7" x14ac:dyDescent="0.25">
      <c r="A51" s="9"/>
      <c r="B51" s="14"/>
      <c r="C51" s="10"/>
      <c r="D51" s="18">
        <v>22509.200000000001</v>
      </c>
      <c r="E51" s="10">
        <v>3132</v>
      </c>
      <c r="F51" s="9" t="s">
        <v>74</v>
      </c>
      <c r="G51" s="28"/>
    </row>
    <row r="52" spans="1:7" ht="15.75" thickBot="1" x14ac:dyDescent="0.3">
      <c r="A52" s="21" t="s">
        <v>15</v>
      </c>
      <c r="B52" s="22"/>
      <c r="C52" s="23"/>
      <c r="D52" s="24">
        <f>SUM(D50:D51)</f>
        <v>158928.59000000003</v>
      </c>
      <c r="E52" s="23"/>
      <c r="F52" s="25"/>
      <c r="G52" s="26"/>
    </row>
    <row r="53" spans="1:7" ht="21" customHeight="1" thickBot="1" x14ac:dyDescent="0.3">
      <c r="A53" s="9" t="s">
        <v>79</v>
      </c>
      <c r="B53" s="14"/>
      <c r="C53" s="10"/>
      <c r="D53" s="18">
        <v>1723.05</v>
      </c>
      <c r="E53" s="10">
        <v>3111</v>
      </c>
      <c r="F53" s="9" t="s">
        <v>78</v>
      </c>
      <c r="G53" s="27" t="s">
        <v>14</v>
      </c>
    </row>
    <row r="54" spans="1:7" ht="21" customHeight="1" thickBot="1" x14ac:dyDescent="0.3">
      <c r="A54" s="9"/>
      <c r="B54" s="14"/>
      <c r="C54" s="10"/>
      <c r="D54" s="18">
        <v>284.3</v>
      </c>
      <c r="E54" s="10">
        <v>3132</v>
      </c>
      <c r="F54" s="9" t="s">
        <v>74</v>
      </c>
      <c r="G54" s="27" t="s">
        <v>14</v>
      </c>
    </row>
    <row r="55" spans="1:7" ht="21" customHeight="1" x14ac:dyDescent="0.25">
      <c r="A55" s="9"/>
      <c r="B55" s="14"/>
      <c r="C55" s="10"/>
      <c r="D55" s="18">
        <v>2400</v>
      </c>
      <c r="E55" s="10">
        <v>3121</v>
      </c>
      <c r="F55" s="9" t="s">
        <v>80</v>
      </c>
      <c r="G55" s="27" t="s">
        <v>14</v>
      </c>
    </row>
    <row r="56" spans="1:7" ht="15.75" thickBot="1" x14ac:dyDescent="0.3">
      <c r="A56" s="21" t="s">
        <v>15</v>
      </c>
      <c r="B56" s="22"/>
      <c r="C56" s="23"/>
      <c r="D56" s="24">
        <f>SUM(D53:D55)</f>
        <v>4407.3500000000004</v>
      </c>
      <c r="E56" s="23"/>
      <c r="F56" s="25"/>
      <c r="G56" s="26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  <c r="B4003" s="14"/>
      <c r="C4003" s="10"/>
      <c r="D4003" s="18"/>
      <c r="E4003" s="10"/>
      <c r="F4003" s="9"/>
    </row>
    <row r="4004" spans="1:6" x14ac:dyDescent="0.25">
      <c r="A4004" s="9"/>
      <c r="B4004" s="14"/>
      <c r="C4004" s="10"/>
      <c r="D4004" s="18"/>
      <c r="E4004" s="10"/>
      <c r="F4004" s="9"/>
    </row>
    <row r="4005" spans="1:6" x14ac:dyDescent="0.25">
      <c r="A4005" s="9"/>
      <c r="B4005" s="14"/>
      <c r="C4005" s="10"/>
      <c r="D4005" s="18"/>
      <c r="E4005" s="10"/>
      <c r="F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  <row r="4487" spans="1:1" x14ac:dyDescent="0.25">
      <c r="A4487" s="9"/>
    </row>
    <row r="4488" spans="1:1" x14ac:dyDescent="0.25">
      <c r="A4488" s="9"/>
    </row>
    <row r="4489" spans="1:1" x14ac:dyDescent="0.25">
      <c r="A448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2026-08-18T06:48:23Z</dcterms:modified>
</cp:coreProperties>
</file>