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9" i="1"/>
  <c r="D46" i="1"/>
  <c r="D42" i="1"/>
  <c r="D40" i="1"/>
  <c r="D38" i="1"/>
  <c r="D36" i="1" l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<sst xmlns="http://schemas.openxmlformats.org/spreadsheetml/2006/main" count="133" uniqueCount="76">
  <si>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</si>
  <si>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</si>
  <si>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</si>
  <si>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</si>
  <si>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</si>
  <si>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</si>
  <si>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</si>
  <si>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</si>
  <si>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PRIMIJENJENE UMJETNOSTI I DIZAJNA_x000D_
PERIVOJ VLADIMIRA NAZORA 3/3_x000D_
ZADAR_x000D_
Tel: +385(23)212228   Fax: +385(23)224053_x000D_
OIB: 79847047685_x000D_
Mail: tekstilna-skola@zd.t-com.hr_x000D_
IBAN: HR4424020061800013007</t>
  </si>
  <si>
    <t>Isplata Sredstava Za Razdoblje: 01.01.2026 Do 31.01.2026</t>
  </si>
  <si>
    <t>Vodovod d.o.o.</t>
  </si>
  <si>
    <t>89406825003</t>
  </si>
  <si>
    <t>23000 Zadar</t>
  </si>
  <si>
    <t xml:space="preserve">KOMUNALNE USLUGE                                                                                                                                      </t>
  </si>
  <si>
    <t>ŠKOLA PRIMIJENJENE UMJETNOSTI I DIZAJNA</t>
  </si>
  <si>
    <t>Ukupno: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</si>
  <si>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</si>
  <si>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</si>
  <si>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</si>
  <si>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</si>
  <si>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AP-SPLIT d.o.o.</t>
  </si>
  <si>
    <t>82888704837</t>
  </si>
  <si>
    <t>Split</t>
  </si>
  <si>
    <t xml:space="preserve">OSTALI NESPOMENUTI RASHODI POSLOVANJA                                                                                                                 </t>
  </si>
  <si>
    <t>Hrvatski Telekom d.d.</t>
  </si>
  <si>
    <t>81793146560</t>
  </si>
  <si>
    <t>10135 Zagreb</t>
  </si>
  <si>
    <t>LOCUM D.O.O.</t>
  </si>
  <si>
    <t>79324341284</t>
  </si>
  <si>
    <t>ZADAR</t>
  </si>
  <si>
    <t xml:space="preserve">MATERIJAL I DIJELOVI ZA TEKUĆE I INVESTICIJSKO ODRŽAVANJE                                                                                             </t>
  </si>
  <si>
    <t>OPTIMUS LAB.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</si>
  <si>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</si>
  <si>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</si>
  <si>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</si>
  <si>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BAUHAUS-ZAGREB, KOMANDITNO DRUŠTVO ZA TRGOVINU I USLUGE</t>
  </si>
  <si>
    <t>71642207963</t>
  </si>
  <si>
    <t>10090 ZAGREB</t>
  </si>
  <si>
    <t xml:space="preserve">MATERIJAL I SIROVINE                                                                                                                                  </t>
  </si>
  <si>
    <t>ZDRAVO I KVALITETNO FRUTARIJA d.o.o.</t>
  </si>
  <si>
    <t>63949120108</t>
  </si>
  <si>
    <t>21000 SPLIT</t>
  </si>
  <si>
    <t>HEP- OPSKRBA D.O.O.</t>
  </si>
  <si>
    <t>63073332379</t>
  </si>
  <si>
    <t xml:space="preserve">ENERGIJA                                                                                                                                              </t>
  </si>
  <si>
    <t>HRVATSKO MUZEJSKO DRUŠTVO</t>
  </si>
  <si>
    <t>34202025084</t>
  </si>
  <si>
    <t>10000 Zagreb</t>
  </si>
  <si>
    <t xml:space="preserve">OSTALE USLUGE                                                                                                                                         </t>
  </si>
  <si>
    <t>POREDAK D.O.O.</t>
  </si>
  <si>
    <t>29848171479</t>
  </si>
  <si>
    <t xml:space="preserve">ZADAR                                             </t>
  </si>
  <si>
    <t>A1 HRVATSKA d.o.o.</t>
  </si>
  <si>
    <t>29524210204</t>
  </si>
  <si>
    <t>TAPIKER D.O.O.</t>
  </si>
  <si>
    <t>27096844021</t>
  </si>
  <si>
    <t xml:space="preserve">ZAGREB                                            </t>
  </si>
  <si>
    <t>ADRIATICINFO</t>
  </si>
  <si>
    <t>18445912889</t>
  </si>
  <si>
    <t>Zadar</t>
  </si>
  <si>
    <t xml:space="preserve">USLUGE TEKUĆEG I INVESTICIJSKOG ODRŽAVANJA                                                                                                            </t>
  </si>
  <si>
    <t>DUŠA GRADA D.O.O.</t>
  </si>
  <si>
    <t>15432326164</t>
  </si>
  <si>
    <t>23000 ZADAR</t>
  </si>
  <si>
    <t xml:space="preserve">PREMIJE OSIGURANJA                                                                                                                                    </t>
  </si>
  <si>
    <t xml:space="preserve">LOCUS </t>
  </si>
  <si>
    <t>01990669085</t>
  </si>
  <si>
    <t>CROATIA OSIGURANJE</t>
  </si>
  <si>
    <t>PRIJEVOZ ZAPOSLENIKA</t>
  </si>
  <si>
    <t>NAKNADE ZA PRIJEVOZ</t>
  </si>
  <si>
    <t>POMOĆNICI U NASTAVI</t>
  </si>
  <si>
    <t>PLAĆE ZA REDOVAN RAD</t>
  </si>
  <si>
    <t>DOPRINOSI ZA OBVEZNO ZDRAVSTVENO OSIGURANJE</t>
  </si>
  <si>
    <t>PLAĆA 12-2026</t>
  </si>
  <si>
    <t>MAT. PRAVA 12-2026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</si>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</sst>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7"/>
  <sheetViews>
    <sheetView tabSelected="1" topLeftCell="A25" zoomScaleNormal="100" workbookViewId="0">
      <selection activeCell="A51" sqref="A51:XFD5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46.28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46.28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64.97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64.97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69.680000000000007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69.680000000000007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131.5</v>
      </c>
      <c r="E13" s="10">
        <v>3231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131.5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131.6</v>
      </c>
      <c r="E15" s="10">
        <v>3224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131.6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146.25</v>
      </c>
      <c r="E17" s="10">
        <v>3238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146.25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117.92</v>
      </c>
      <c r="E19" s="10">
        <v>3222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117.92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150.21</v>
      </c>
      <c r="E21" s="10">
        <v>3222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150.21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18</v>
      </c>
      <c r="D23" s="18">
        <v>487.09</v>
      </c>
      <c r="E23" s="10">
        <v>3223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487.09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50</v>
      </c>
      <c r="E25" s="10">
        <v>3239</v>
      </c>
      <c r="F25" s="9" t="s">
        <v>48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50</v>
      </c>
      <c r="E26" s="23"/>
      <c r="F26" s="25"/>
      <c r="G26" s="26"/>
    </row>
    <row r="27" spans="1:7" x14ac:dyDescent="0.25">
      <c r="A27" s="9" t="s">
        <v>49</v>
      </c>
      <c r="B27" s="14" t="s">
        <v>50</v>
      </c>
      <c r="C27" s="10" t="s">
        <v>51</v>
      </c>
      <c r="D27" s="18">
        <v>207.38</v>
      </c>
      <c r="E27" s="10">
        <v>3234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207.38</v>
      </c>
      <c r="E28" s="23"/>
      <c r="F28" s="25"/>
      <c r="G28" s="26"/>
    </row>
    <row r="29" spans="1:7" x14ac:dyDescent="0.25">
      <c r="A29" s="9" t="s">
        <v>52</v>
      </c>
      <c r="B29" s="14" t="s">
        <v>53</v>
      </c>
      <c r="C29" s="10" t="s">
        <v>18</v>
      </c>
      <c r="D29" s="18">
        <v>35</v>
      </c>
      <c r="E29" s="10">
        <v>3231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35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56</v>
      </c>
      <c r="D31" s="18">
        <v>101.5</v>
      </c>
      <c r="E31" s="10">
        <v>3222</v>
      </c>
      <c r="F31" s="9" t="s">
        <v>38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101.5</v>
      </c>
      <c r="E32" s="23"/>
      <c r="F32" s="25"/>
      <c r="G32" s="26"/>
    </row>
    <row r="33" spans="1:7" x14ac:dyDescent="0.25">
      <c r="A33" s="9" t="s">
        <v>57</v>
      </c>
      <c r="B33" s="14" t="s">
        <v>58</v>
      </c>
      <c r="C33" s="10" t="s">
        <v>59</v>
      </c>
      <c r="D33" s="18">
        <v>100</v>
      </c>
      <c r="E33" s="10">
        <v>3232</v>
      </c>
      <c r="F33" s="9" t="s">
        <v>60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100</v>
      </c>
      <c r="E34" s="23"/>
      <c r="F34" s="25"/>
      <c r="G34" s="26"/>
    </row>
    <row r="35" spans="1:7" x14ac:dyDescent="0.25">
      <c r="A35" s="9" t="s">
        <v>61</v>
      </c>
      <c r="B35" s="14" t="s">
        <v>62</v>
      </c>
      <c r="C35" s="10" t="s">
        <v>63</v>
      </c>
      <c r="D35" s="18">
        <v>89.1</v>
      </c>
      <c r="E35" s="10">
        <v>3222</v>
      </c>
      <c r="F35" s="9" t="s">
        <v>38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89.1</v>
      </c>
      <c r="E36" s="23"/>
      <c r="F36" s="25"/>
      <c r="G36" s="26"/>
    </row>
    <row r="37" spans="1:7" x14ac:dyDescent="0.25">
      <c r="A37" s="9" t="s">
        <v>65</v>
      </c>
      <c r="B37" s="14" t="s">
        <v>66</v>
      </c>
      <c r="C37" s="10" t="s">
        <v>59</v>
      </c>
      <c r="D37" s="18">
        <v>72.25</v>
      </c>
      <c r="E37" s="10">
        <v>3239</v>
      </c>
      <c r="F37" s="9" t="s">
        <v>48</v>
      </c>
      <c r="G37" s="27" t="s">
        <v>14</v>
      </c>
    </row>
    <row r="38" spans="1:7" ht="15.75" thickBot="1" x14ac:dyDescent="0.3">
      <c r="A38" s="21" t="s">
        <v>15</v>
      </c>
      <c r="B38" s="22"/>
      <c r="C38" s="23"/>
      <c r="D38" s="24">
        <f>SUM(D37:D37)</f>
        <v>72.25</v>
      </c>
      <c r="E38" s="23"/>
      <c r="F38" s="25"/>
      <c r="G38" s="26"/>
    </row>
    <row r="39" spans="1:7" x14ac:dyDescent="0.25">
      <c r="A39" s="9" t="s">
        <v>67</v>
      </c>
      <c r="B39" s="14" t="s">
        <v>66</v>
      </c>
      <c r="C39" s="10" t="s">
        <v>18</v>
      </c>
      <c r="D39" s="18">
        <v>144.06</v>
      </c>
      <c r="E39" s="10">
        <v>3292</v>
      </c>
      <c r="F39" s="9" t="s">
        <v>64</v>
      </c>
      <c r="G39" s="27" t="s">
        <v>14</v>
      </c>
    </row>
    <row r="40" spans="1:7" ht="15.75" thickBot="1" x14ac:dyDescent="0.3">
      <c r="A40" s="21" t="s">
        <v>15</v>
      </c>
      <c r="B40" s="22"/>
      <c r="C40" s="23"/>
      <c r="D40" s="24">
        <f>SUM(D39:D39)</f>
        <v>144.06</v>
      </c>
      <c r="E40" s="23"/>
      <c r="F40" s="25"/>
      <c r="G40" s="26"/>
    </row>
    <row r="41" spans="1:7" x14ac:dyDescent="0.25">
      <c r="A41" s="9" t="s">
        <v>68</v>
      </c>
      <c r="B41" s="14"/>
      <c r="C41" s="10"/>
      <c r="D41" s="18">
        <v>2897.16</v>
      </c>
      <c r="E41" s="10">
        <v>3212</v>
      </c>
      <c r="F41" s="9" t="s">
        <v>69</v>
      </c>
      <c r="G41" s="27" t="s">
        <v>14</v>
      </c>
    </row>
    <row r="42" spans="1:7" ht="15.75" thickBot="1" x14ac:dyDescent="0.3">
      <c r="A42" s="21" t="s">
        <v>15</v>
      </c>
      <c r="B42" s="22"/>
      <c r="C42" s="23"/>
      <c r="D42" s="24">
        <f>SUM(D41:D41)</f>
        <v>2897.16</v>
      </c>
      <c r="E42" s="23"/>
      <c r="F42" s="25"/>
      <c r="G42" s="26"/>
    </row>
    <row r="43" spans="1:7" ht="15.75" thickBot="1" x14ac:dyDescent="0.3">
      <c r="A43" s="9" t="s">
        <v>70</v>
      </c>
      <c r="B43" s="14"/>
      <c r="C43" s="10"/>
      <c r="D43" s="18">
        <v>1368.5</v>
      </c>
      <c r="E43" s="10">
        <v>3111</v>
      </c>
      <c r="F43" s="9" t="s">
        <v>71</v>
      </c>
      <c r="G43" s="27" t="s">
        <v>14</v>
      </c>
    </row>
    <row r="44" spans="1:7" x14ac:dyDescent="0.25">
      <c r="A44" s="9"/>
      <c r="B44" s="14"/>
      <c r="C44" s="10"/>
      <c r="D44" s="18">
        <v>225.8</v>
      </c>
      <c r="E44" s="10">
        <v>3162</v>
      </c>
      <c r="F44" s="9" t="s">
        <v>72</v>
      </c>
      <c r="G44" s="27" t="s">
        <v>14</v>
      </c>
    </row>
    <row r="45" spans="1:7" x14ac:dyDescent="0.25">
      <c r="A45" s="9"/>
      <c r="B45" s="14"/>
      <c r="C45" s="10"/>
      <c r="D45" s="18">
        <v>39.82</v>
      </c>
      <c r="E45" s="10">
        <v>3121</v>
      </c>
      <c r="F45" s="9" t="s">
        <v>69</v>
      </c>
      <c r="G45" s="28"/>
    </row>
    <row r="46" spans="1:7" ht="15.75" thickBot="1" x14ac:dyDescent="0.3">
      <c r="A46" s="21" t="s">
        <v>15</v>
      </c>
      <c r="B46" s="22"/>
      <c r="C46" s="23"/>
      <c r="D46" s="24">
        <f>SUM(D43:D45)</f>
        <v>1634.12</v>
      </c>
      <c r="E46" s="23"/>
      <c r="F46" s="25"/>
      <c r="G46" s="26"/>
    </row>
    <row r="47" spans="1:7" ht="15.75" thickBot="1" x14ac:dyDescent="0.3">
      <c r="A47" s="9" t="s">
        <v>73</v>
      </c>
      <c r="B47" s="14"/>
      <c r="C47" s="10"/>
      <c r="D47" s="18">
        <v>128523.99</v>
      </c>
      <c r="E47" s="10">
        <v>3111</v>
      </c>
      <c r="F47" s="9" t="s">
        <v>71</v>
      </c>
      <c r="G47" s="27" t="s">
        <v>14</v>
      </c>
    </row>
    <row r="48" spans="1:7" x14ac:dyDescent="0.25">
      <c r="A48" s="9"/>
      <c r="B48" s="14"/>
      <c r="C48" s="10"/>
      <c r="D48" s="18">
        <v>21206.45</v>
      </c>
      <c r="E48" s="10">
        <v>3162</v>
      </c>
      <c r="F48" s="9" t="s">
        <v>72</v>
      </c>
      <c r="G48" s="27" t="s">
        <v>14</v>
      </c>
    </row>
    <row r="49" spans="1:7" ht="15.75" thickBot="1" x14ac:dyDescent="0.3">
      <c r="A49" s="21" t="s">
        <v>15</v>
      </c>
      <c r="B49" s="22"/>
      <c r="C49" s="23"/>
      <c r="D49" s="24">
        <f>SUM(D47:D48)</f>
        <v>149730.44</v>
      </c>
      <c r="E49" s="23"/>
      <c r="F49" s="25"/>
      <c r="G49" s="26"/>
    </row>
    <row r="50" spans="1:7" x14ac:dyDescent="0.25">
      <c r="A50" s="9" t="s">
        <v>74</v>
      </c>
      <c r="B50" s="14"/>
      <c r="C50" s="10"/>
      <c r="D50" s="18">
        <v>300</v>
      </c>
      <c r="E50" s="10">
        <v>3121</v>
      </c>
      <c r="F50" s="9" t="s">
        <v>75</v>
      </c>
      <c r="G50" s="27" t="s">
        <v>14</v>
      </c>
    </row>
    <row r="51" spans="1:7" ht="15.75" thickBot="1" x14ac:dyDescent="0.3">
      <c r="A51" s="21" t="s">
        <v>15</v>
      </c>
      <c r="B51" s="22"/>
      <c r="C51" s="23"/>
      <c r="D51" s="24">
        <f>SUM(D50:D50)</f>
        <v>300</v>
      </c>
      <c r="E51" s="23"/>
      <c r="F51" s="25"/>
      <c r="G51" s="26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8"/>
      <c r="D55" s="18"/>
      <c r="E55" s="10"/>
      <c r="F55" s="9"/>
    </row>
    <row r="56" spans="1:7" x14ac:dyDescent="0.25">
      <c r="A56" s="9"/>
      <c r="B56" s="14"/>
      <c r="C56" s="18"/>
      <c r="D56" s="18"/>
      <c r="E56" s="10"/>
      <c r="F56" s="9"/>
    </row>
    <row r="57" spans="1:7" x14ac:dyDescent="0.25">
      <c r="A57" s="9"/>
      <c r="B57" s="14"/>
      <c r="C57" s="18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2026-02-18T10:17:31Z</dcterms:modified>
</cp:coreProperties>
</file>