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67" i="1"/>
  <c r="D69" i="1"/>
  <c r="D63" i="1"/>
  <c r="D56" i="1"/>
  <c r="D60" i="1"/>
  <c r="D58" i="1"/>
  <c r="D50" i="1" l="1"/>
  <c r="D48" i="1"/>
  <c r="D46" i="1"/>
  <c r="D44" i="1"/>
  <c r="D42" i="1"/>
  <c r="D40" i="1"/>
  <c r="D38" i="1"/>
  <c r="D36" i="1"/>
  <c r="D34" i="1"/>
  <c r="D32" i="1"/>
  <c r="D30" i="1"/>
  <c r="D28" i="1"/>
  <c r="D26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<sst xmlns="http://schemas.openxmlformats.org/spreadsheetml/2006/main" count="176" uniqueCount="98">
  <si>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</si>
  <si>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</si>
  <si>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</si>
  <si>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</si>
  <si>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</si>
  <si>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</si>
  <si>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</si>
  <si>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</si>
  <si>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PRIMIJENJENE UMJETNOSTI I DIZAJNA_x000D_
PERIVOJ VLADIMIRA NAZORA 3/3_x000D_
ZADAR_x000D_
Tel: +385(23)212228   Fax: +385(23)224053_x000D_
OIB: 79847047685_x000D_
Mail: tekstilna-skola@zd.t-com.hr_x000D_
IBAN: HR4424020061800013007</t>
  </si>
  <si>
    <t>Isplata Sredstava Za Razdoblje: 01.10.2025 Do 31.10.2025</t>
  </si>
  <si>
    <t>Prizma d.o.o.</t>
  </si>
  <si>
    <t>90918289020</t>
  </si>
  <si>
    <t>10000 Zagreb</t>
  </si>
  <si>
    <t xml:space="preserve">MATERIJAL I SIROVINE                                                                                                                                  </t>
  </si>
  <si>
    <t>ŠKOLA PRIMIJENJENE UMJETNOSTI I DIZAJNA</t>
  </si>
  <si>
    <t>Ukupno:</t>
  </si>
  <si>
    <t>Vodovod d.o.o.</t>
  </si>
  <si>
    <t>89406825003</t>
  </si>
  <si>
    <t>23000 Zadar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</si>
  <si>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</si>
  <si>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</si>
  <si>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</si>
  <si>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</si>
  <si>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</si>
  <si>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</si>
  <si>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</si>
  <si>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</si>
  <si>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84923155727</t>
  </si>
  <si>
    <t xml:space="preserve"> Zadar</t>
  </si>
  <si>
    <t>AP-SPLIT d.o.o.</t>
  </si>
  <si>
    <t>82888704837</t>
  </si>
  <si>
    <t>Split</t>
  </si>
  <si>
    <t>Hrvatski Telekom d.d.</t>
  </si>
  <si>
    <t>81793146560</t>
  </si>
  <si>
    <t>10135 Zagreb</t>
  </si>
  <si>
    <t>Mikeli trade d.o.o.</t>
  </si>
  <si>
    <t>77192952415</t>
  </si>
  <si>
    <t xml:space="preserve">MATERIJAL I DIJELOVI ZA TEKUĆE I INVESTICIJSKO ODRŽAVANJE                                                                                             </t>
  </si>
  <si>
    <t>73660371074</t>
  </si>
  <si>
    <t xml:space="preserve">10360 SESVETE                          </t>
  </si>
  <si>
    <t xml:space="preserve">SITNI INVENTAR I AUTO GUME                                                                                                                            </t>
  </si>
  <si>
    <t>OPTIMUS LAB.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</si>
  <si>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</si>
  <si>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</si>
  <si>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</si>
  <si>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VIRGA d.o.o.</t>
  </si>
  <si>
    <t>60246911305</t>
  </si>
  <si>
    <t>Bibinje</t>
  </si>
  <si>
    <t xml:space="preserve">UREDSKI MATERIJAL I OSTALI MATERIJALNI RASHODI                                                                                                        </t>
  </si>
  <si>
    <t>DUBROVNIK SUN d.o.o.</t>
  </si>
  <si>
    <t>60174672203</t>
  </si>
  <si>
    <t>20000 Dubrovnik</t>
  </si>
  <si>
    <t xml:space="preserve">SLUŽBENA PUTOVANJA                                                                                                                                    </t>
  </si>
  <si>
    <t>DRŽAVNI ARHIV U ZADRU</t>
  </si>
  <si>
    <t>46156591639</t>
  </si>
  <si>
    <t>23000 ZADAR</t>
  </si>
  <si>
    <t>POSLOVNI EDUKATOR ZA SAVJETOVANJE D.O.O.</t>
  </si>
  <si>
    <t>45065170578</t>
  </si>
  <si>
    <t xml:space="preserve"> Kaštel Sućurac</t>
  </si>
  <si>
    <t xml:space="preserve">STRUČNO USAVRŠAVANJE ZAPOSLENIKA                                                                                                                      </t>
  </si>
  <si>
    <t>ZADRUGA ARTIST-VITO ZA PROIZVODNJU,TRGOVINU I USLUGE</t>
  </si>
  <si>
    <t>35049996936</t>
  </si>
  <si>
    <t>21000 SPLIT</t>
  </si>
  <si>
    <t>GRAFKO-CASPAR d.o.o.</t>
  </si>
  <si>
    <t>30402881876</t>
  </si>
  <si>
    <t>42000 VARAŽDIN</t>
  </si>
  <si>
    <t>POREDAK D.O.O.</t>
  </si>
  <si>
    <t>29848171479</t>
  </si>
  <si>
    <t xml:space="preserve">ZADAR                                             </t>
  </si>
  <si>
    <t>A1 HRVATSKA d.o.o.</t>
  </si>
  <si>
    <t>29524210204</t>
  </si>
  <si>
    <t>ADRIATICINFO</t>
  </si>
  <si>
    <t>18445912889</t>
  </si>
  <si>
    <t>Zadar</t>
  </si>
  <si>
    <t xml:space="preserve">USLUGE TEKUĆEG I INVESTICIJSKOG ODRŽAVANJA                                                                                                            </t>
  </si>
  <si>
    <t>OPTI PRINT ADRIA</t>
  </si>
  <si>
    <t>11469787133</t>
  </si>
  <si>
    <t xml:space="preserve">ZAKUPNINE I NAJAMNINE                                                                                                                                 </t>
  </si>
  <si>
    <t>EDUPOINT D.O.O.</t>
  </si>
  <si>
    <t>05576763947</t>
  </si>
  <si>
    <t>ZADAR</t>
  </si>
  <si>
    <t xml:space="preserve">INTELEKTUALNE I OSOBNE USLUGE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</si>
  <si>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</si>
  <si>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ČISTOĆA d.o.o</t>
  </si>
  <si>
    <t>PLAĆE ZA REDOVAN RAD</t>
  </si>
  <si>
    <t>DOPRINOSI ZA OBVEZNO ZDRAVSTVENO OSIGURANJE</t>
  </si>
  <si>
    <t>NAKNADA ZA PRIJEVOZ</t>
  </si>
  <si>
    <t>SLUŽBENA PUTOVANJA 10-2025</t>
  </si>
  <si>
    <t>PEVEX d.d.</t>
  </si>
  <si>
    <t>NAKNADE ZA PRIJEVOZ 09-2025</t>
  </si>
  <si>
    <t xml:space="preserve">GODIŠNJA NAGRADA NAJUSPIJEŠNIJIM </t>
  </si>
  <si>
    <t>NAGRADE</t>
  </si>
  <si>
    <t>ODGOJNO-OBRAZOVNIM RADNICIMA U 2025. G.</t>
  </si>
  <si>
    <t>PLAĆA 09-2025</t>
  </si>
  <si>
    <t>POMOĆNICI U NASTAVI 09-2025</t>
  </si>
  <si>
    <t>MATERIJALNA PRAVA 09-2025</t>
  </si>
  <si>
    <t>84698789700</t>
  </si>
  <si>
    <t>MULLER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</si>
</sst>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8" xfId="0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right" vertical="center"/>
    </xf>
    <xf numFmtId="0" fontId="0" fillId="0" borderId="9" xfId="0" applyBorder="1"/>
    <xf numFmtId="164" fontId="0" fillId="0" borderId="0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00"/>
  <sheetViews>
    <sheetView tabSelected="1" topLeftCell="A28" zoomScaleNormal="100" workbookViewId="0">
      <selection activeCell="G47" sqref="G4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136.53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136.53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31.21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31.21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14.93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14.93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1.66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83</v>
      </c>
      <c r="B15" s="14" t="s">
        <v>27</v>
      </c>
      <c r="C15" s="10" t="s">
        <v>28</v>
      </c>
      <c r="D15" s="18">
        <v>17.59</v>
      </c>
      <c r="E15" s="10">
        <v>3234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17.59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69.680000000000007</v>
      </c>
      <c r="E17" s="10">
        <v>3239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69.680000000000007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131.5</v>
      </c>
      <c r="E19" s="10">
        <v>3231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131.5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19.53</v>
      </c>
      <c r="E21" s="10">
        <v>3224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19.53</v>
      </c>
      <c r="E22" s="23"/>
      <c r="F22" s="25"/>
      <c r="G22" s="26"/>
    </row>
    <row r="23" spans="1:7" x14ac:dyDescent="0.25">
      <c r="A23" s="9" t="s">
        <v>88</v>
      </c>
      <c r="B23" s="14" t="s">
        <v>38</v>
      </c>
      <c r="C23" s="10" t="s">
        <v>39</v>
      </c>
      <c r="D23" s="18">
        <v>378.5</v>
      </c>
      <c r="E23" s="10">
        <v>3222</v>
      </c>
      <c r="F23" s="9" t="s">
        <v>13</v>
      </c>
      <c r="G23" s="27" t="s">
        <v>14</v>
      </c>
    </row>
    <row r="24" spans="1:7" x14ac:dyDescent="0.25">
      <c r="A24" s="9"/>
      <c r="B24" s="14"/>
      <c r="C24" s="10"/>
      <c r="D24" s="18">
        <v>125.24</v>
      </c>
      <c r="E24" s="10">
        <v>3224</v>
      </c>
      <c r="F24" s="9" t="s">
        <v>37</v>
      </c>
      <c r="G24" s="28" t="s">
        <v>14</v>
      </c>
    </row>
    <row r="25" spans="1:7" x14ac:dyDescent="0.25">
      <c r="A25" s="9"/>
      <c r="B25" s="14"/>
      <c r="C25" s="10"/>
      <c r="D25" s="18">
        <v>605.54</v>
      </c>
      <c r="E25" s="10">
        <v>3225</v>
      </c>
      <c r="F25" s="9" t="s">
        <v>40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SUM(D23:D25)</f>
        <v>1109.28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146.25</v>
      </c>
      <c r="E27" s="10">
        <v>3238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146.25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995.76</v>
      </c>
      <c r="E29" s="10">
        <v>3221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995.76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419.5</v>
      </c>
      <c r="E31" s="10">
        <v>3211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419.5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40</v>
      </c>
      <c r="E33" s="10">
        <v>3221</v>
      </c>
      <c r="F33" s="9" t="s">
        <v>48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40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117</v>
      </c>
      <c r="E35" s="10">
        <v>3213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117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48.5</v>
      </c>
      <c r="E37" s="10">
        <v>3222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48.5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406.56</v>
      </c>
      <c r="E39" s="10">
        <v>3222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406.56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207.38</v>
      </c>
      <c r="E41" s="10">
        <v>3234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207.38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22</v>
      </c>
      <c r="D43" s="18">
        <v>37.35</v>
      </c>
      <c r="E43" s="10">
        <v>3231</v>
      </c>
      <c r="F43" s="9" t="s">
        <v>23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37.35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73</v>
      </c>
      <c r="D45" s="18">
        <v>100</v>
      </c>
      <c r="E45" s="10">
        <v>3232</v>
      </c>
      <c r="F45" s="9" t="s">
        <v>74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100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22</v>
      </c>
      <c r="D47" s="18">
        <v>157.61000000000001</v>
      </c>
      <c r="E47" s="10">
        <v>3235</v>
      </c>
      <c r="F47" s="9" t="s">
        <v>77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157.61000000000001</v>
      </c>
      <c r="E48" s="23"/>
      <c r="F48" s="25"/>
      <c r="G48" s="26"/>
    </row>
    <row r="49" spans="1:7" x14ac:dyDescent="0.25">
      <c r="A49" s="9" t="s">
        <v>78</v>
      </c>
      <c r="B49" s="14" t="s">
        <v>79</v>
      </c>
      <c r="C49" s="10" t="s">
        <v>80</v>
      </c>
      <c r="D49" s="18">
        <v>187.5</v>
      </c>
      <c r="E49" s="10">
        <v>3237</v>
      </c>
      <c r="F49" s="9" t="s">
        <v>81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187.5</v>
      </c>
      <c r="E50" s="23"/>
      <c r="F50" s="25"/>
      <c r="G50" s="26"/>
    </row>
    <row r="51" spans="1:7" ht="15.75" thickBot="1" x14ac:dyDescent="0.3">
      <c r="A51" s="9" t="s">
        <v>97</v>
      </c>
      <c r="B51" s="22" t="s">
        <v>96</v>
      </c>
      <c r="C51" s="10" t="s">
        <v>22</v>
      </c>
      <c r="D51" s="18">
        <v>65.36</v>
      </c>
      <c r="E51" s="10">
        <v>3222</v>
      </c>
      <c r="F51" s="9" t="s">
        <v>13</v>
      </c>
      <c r="G51" s="27" t="s">
        <v>14</v>
      </c>
    </row>
    <row r="52" spans="1:7" ht="15.75" thickBot="1" x14ac:dyDescent="0.3">
      <c r="A52" s="21" t="s">
        <v>15</v>
      </c>
      <c r="B52" s="22"/>
      <c r="C52" s="23"/>
      <c r="D52" s="24">
        <f>SUM(D51:D51)</f>
        <v>65.36</v>
      </c>
      <c r="E52" s="23"/>
      <c r="F52" s="25"/>
      <c r="G52" s="26"/>
    </row>
    <row r="53" spans="1:7" x14ac:dyDescent="0.25">
      <c r="A53" s="9" t="s">
        <v>94</v>
      </c>
      <c r="B53" s="14"/>
      <c r="C53" s="10"/>
      <c r="D53" s="18">
        <v>1309</v>
      </c>
      <c r="E53" s="10">
        <v>3111</v>
      </c>
      <c r="F53" s="9" t="s">
        <v>84</v>
      </c>
      <c r="G53" s="27" t="s">
        <v>14</v>
      </c>
    </row>
    <row r="54" spans="1:7" x14ac:dyDescent="0.25">
      <c r="A54" s="9"/>
      <c r="B54" s="14"/>
      <c r="C54" s="10"/>
      <c r="D54" s="18">
        <v>215.99</v>
      </c>
      <c r="E54" s="10">
        <v>3132</v>
      </c>
      <c r="F54" s="9" t="s">
        <v>85</v>
      </c>
      <c r="G54" s="28"/>
    </row>
    <row r="55" spans="1:7" x14ac:dyDescent="0.25">
      <c r="A55" s="9"/>
      <c r="B55" s="14"/>
      <c r="C55" s="10"/>
      <c r="D55" s="18">
        <v>39.82</v>
      </c>
      <c r="E55" s="10">
        <v>3212</v>
      </c>
      <c r="F55" s="9" t="s">
        <v>86</v>
      </c>
      <c r="G55" s="28"/>
    </row>
    <row r="56" spans="1:7" ht="15.75" thickBot="1" x14ac:dyDescent="0.3">
      <c r="A56" s="21" t="s">
        <v>15</v>
      </c>
      <c r="B56" s="22"/>
      <c r="C56" s="23"/>
      <c r="D56" s="32">
        <f>SUM(D53:D55)</f>
        <v>1564.81</v>
      </c>
      <c r="E56" s="23"/>
      <c r="F56" s="25"/>
      <c r="G56" s="26"/>
    </row>
    <row r="57" spans="1:7" x14ac:dyDescent="0.25">
      <c r="A57" s="9" t="s">
        <v>87</v>
      </c>
      <c r="B57" s="14"/>
      <c r="C57" s="10"/>
      <c r="D57" s="18">
        <v>217.04</v>
      </c>
      <c r="E57" s="10">
        <v>3211</v>
      </c>
      <c r="F57" s="9" t="s">
        <v>52</v>
      </c>
      <c r="G57" s="27" t="s">
        <v>14</v>
      </c>
    </row>
    <row r="58" spans="1:7" ht="21" customHeight="1" thickBot="1" x14ac:dyDescent="0.3">
      <c r="A58" s="21" t="s">
        <v>15</v>
      </c>
      <c r="B58" s="22"/>
      <c r="C58" s="23"/>
      <c r="D58" s="24">
        <f>SUM(D57:D57)</f>
        <v>217.04</v>
      </c>
      <c r="E58" s="23"/>
      <c r="F58" s="25"/>
      <c r="G58" s="26"/>
    </row>
    <row r="59" spans="1:7" x14ac:dyDescent="0.25">
      <c r="A59" s="9" t="s">
        <v>89</v>
      </c>
      <c r="B59" s="14"/>
      <c r="C59" s="10"/>
      <c r="D59" s="18">
        <v>3167.74</v>
      </c>
      <c r="E59" s="10">
        <v>3212</v>
      </c>
      <c r="F59" s="9" t="s">
        <v>82</v>
      </c>
      <c r="G59" s="27" t="s">
        <v>14</v>
      </c>
    </row>
    <row r="60" spans="1:7" ht="15.75" thickBot="1" x14ac:dyDescent="0.3">
      <c r="A60" s="21" t="s">
        <v>15</v>
      </c>
      <c r="B60" s="22"/>
      <c r="C60" s="23"/>
      <c r="D60" s="24">
        <f>SUM(D59:D59)</f>
        <v>3167.74</v>
      </c>
      <c r="E60" s="23"/>
      <c r="F60" s="25"/>
      <c r="G60" s="26"/>
    </row>
    <row r="61" spans="1:7" x14ac:dyDescent="0.25">
      <c r="A61" s="9" t="s">
        <v>93</v>
      </c>
      <c r="B61" s="14"/>
      <c r="C61" s="10"/>
      <c r="D61" s="18">
        <v>124861.06</v>
      </c>
      <c r="E61" s="10">
        <v>3111</v>
      </c>
      <c r="F61" s="9" t="s">
        <v>84</v>
      </c>
      <c r="G61" s="27" t="s">
        <v>14</v>
      </c>
    </row>
    <row r="62" spans="1:7" x14ac:dyDescent="0.25">
      <c r="A62" s="9"/>
      <c r="B62" s="14"/>
      <c r="C62" s="10"/>
      <c r="D62" s="18">
        <v>20602.09</v>
      </c>
      <c r="E62" s="10">
        <v>3132</v>
      </c>
      <c r="F62" s="9" t="s">
        <v>85</v>
      </c>
      <c r="G62" s="28"/>
    </row>
    <row r="63" spans="1:7" x14ac:dyDescent="0.25">
      <c r="A63" s="33" t="s">
        <v>15</v>
      </c>
      <c r="B63" s="14"/>
      <c r="C63" s="10"/>
      <c r="D63" s="34">
        <f>SUM(D61:D62)</f>
        <v>145463.15</v>
      </c>
      <c r="E63" s="10"/>
      <c r="F63" s="9"/>
      <c r="G63" s="28"/>
    </row>
    <row r="64" spans="1:7" x14ac:dyDescent="0.25">
      <c r="A64" s="35" t="s">
        <v>90</v>
      </c>
      <c r="B64" s="36"/>
      <c r="C64" s="37"/>
      <c r="D64" s="38">
        <v>109.21</v>
      </c>
      <c r="E64" s="37">
        <v>3111</v>
      </c>
      <c r="F64" s="35" t="s">
        <v>84</v>
      </c>
      <c r="G64" s="39" t="s">
        <v>14</v>
      </c>
    </row>
    <row r="65" spans="1:7" x14ac:dyDescent="0.25">
      <c r="A65" s="31" t="s">
        <v>92</v>
      </c>
      <c r="B65" s="29"/>
      <c r="C65" s="30"/>
      <c r="D65" s="40">
        <v>18.02</v>
      </c>
      <c r="E65" s="30">
        <v>3132</v>
      </c>
      <c r="F65" s="9" t="s">
        <v>85</v>
      </c>
      <c r="G65" s="28"/>
    </row>
    <row r="66" spans="1:7" x14ac:dyDescent="0.25">
      <c r="A66" s="31"/>
      <c r="B66" s="29"/>
      <c r="C66" s="30"/>
      <c r="D66" s="40">
        <v>1200</v>
      </c>
      <c r="E66" s="30">
        <v>3121</v>
      </c>
      <c r="F66" s="31" t="s">
        <v>91</v>
      </c>
      <c r="G66" s="28"/>
    </row>
    <row r="67" spans="1:7" ht="15.75" thickBot="1" x14ac:dyDescent="0.3">
      <c r="A67" s="21" t="s">
        <v>15</v>
      </c>
      <c r="B67" s="22"/>
      <c r="C67" s="23"/>
      <c r="D67" s="24">
        <f>SUM(D64:D66)</f>
        <v>1327.23</v>
      </c>
      <c r="E67" s="23"/>
      <c r="F67" s="25"/>
      <c r="G67" s="26"/>
    </row>
    <row r="68" spans="1:7" x14ac:dyDescent="0.25">
      <c r="A68" s="9" t="s">
        <v>95</v>
      </c>
      <c r="B68" s="14"/>
      <c r="C68" s="10"/>
      <c r="D68" s="18">
        <v>7247.29</v>
      </c>
      <c r="E68" s="10">
        <v>3121</v>
      </c>
      <c r="F68" s="9" t="s">
        <v>91</v>
      </c>
      <c r="G68" s="27" t="s">
        <v>14</v>
      </c>
    </row>
    <row r="69" spans="1:7" ht="15.75" thickBot="1" x14ac:dyDescent="0.3">
      <c r="A69" s="21" t="s">
        <v>15</v>
      </c>
      <c r="B69" s="22"/>
      <c r="C69" s="23"/>
      <c r="D69" s="24">
        <f>SUM(D68:D68)</f>
        <v>7247.29</v>
      </c>
      <c r="E69" s="23"/>
      <c r="F69" s="25"/>
      <c r="G69" s="26"/>
    </row>
    <row r="70" spans="1:7" x14ac:dyDescent="0.25">
      <c r="A70" s="9"/>
      <c r="B70" s="14"/>
      <c r="C70" s="10"/>
      <c r="D70" s="18"/>
      <c r="E70" s="10"/>
      <c r="F70" s="9"/>
      <c r="G70" s="28"/>
    </row>
    <row r="71" spans="1:7" x14ac:dyDescent="0.25">
      <c r="B71"/>
      <c r="D71"/>
    </row>
    <row r="72" spans="1:7" x14ac:dyDescent="0.25">
      <c r="B72"/>
      <c r="D72"/>
    </row>
    <row r="73" spans="1:7" x14ac:dyDescent="0.25">
      <c r="B73"/>
      <c r="D73"/>
    </row>
    <row r="74" spans="1:7" x14ac:dyDescent="0.25">
      <c r="B74"/>
      <c r="D74"/>
    </row>
    <row r="75" spans="1:7" x14ac:dyDescent="0.25">
      <c r="B75"/>
      <c r="D75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2025-11-21T12:01:00Z</dcterms:modified>
</cp:coreProperties>
</file>