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xr:revisionPtr revIDLastSave="0" documentId="13_ncr:1_{F47FECA8-22BD-49F3-B141-90ABE94F75AF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1" i="1"/>
  <c r="D48" i="1" l="1"/>
  <c r="D46" i="1"/>
  <c r="D44" i="1"/>
  <c r="D42" i="1"/>
  <c r="D40" i="1"/>
  <c r="D37" i="1"/>
  <c r="D35" i="1"/>
  <c r="D33" i="1"/>
  <c r="D31" i="1"/>
  <c r="D29" i="1"/>
  <c r="D27" i="1"/>
  <c r="D25" i="1"/>
  <c r="D23" i="1"/>
  <c r="D21" i="1"/>
  <c r="D18" i="1"/>
  <c r="D16" i="1"/>
  <c r="D14" i="1"/>
  <c r="D10" i="1"/>
  <c r="D8" i="1"/>
</calcChain>
</file>

<file path=xl/sharedStrings.xml><?xml version="1.0" encoding="utf-8"?>
<sst xmlns="http://schemas.openxmlformats.org/spreadsheetml/2006/main" count="193" uniqueCount="97">
  <si>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</si>
  <si>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</si>
  <si>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</si>
  <si>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</si>
  <si>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</si>
  <si>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</si>
  <si>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</si>
  <si>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</si>
  <si>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</si>
  <si>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Isplata Sredstava Za Razdoblje: 01.07.2025 Do 31.07.2025</t>
  </si>
  <si>
    <t>Vodovod d.o.o.</t>
  </si>
  <si>
    <t>89406825003</t>
  </si>
  <si>
    <t>23000 Zadar</t>
  </si>
  <si>
    <t xml:space="preserve">KOMUNALNE USLUGE                                                                                                                                      </t>
  </si>
  <si>
    <t>ŠKOLA PRIMIJENJENE UMJETNOSTI I DIZAJNA</t>
  </si>
  <si>
    <t>Ukupno: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</si>
  <si>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</si>
  <si>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</si>
  <si>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</si>
  <si>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</si>
  <si>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84923155727</t>
  </si>
  <si>
    <t xml:space="preserve"> Zadar</t>
  </si>
  <si>
    <t>AVORATO d.o.o.</t>
  </si>
  <si>
    <t>84777326766</t>
  </si>
  <si>
    <t>42000 Jalkovec, Varazdin</t>
  </si>
  <si>
    <t xml:space="preserve">MATERIJAL I SIROVINE                                                                                                                                  </t>
  </si>
  <si>
    <t>AP-SPLIT d.o.o.</t>
  </si>
  <si>
    <t>82888704837</t>
  </si>
  <si>
    <t>Split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</si>
  <si>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</si>
  <si>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</si>
  <si>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</si>
  <si>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</si>
  <si>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>NASADI d.o.o.</t>
  </si>
  <si>
    <t>76576861981</t>
  </si>
  <si>
    <t>ZADAR</t>
  </si>
  <si>
    <t xml:space="preserve">OSTALI NESPOMENUTI RASHODI POSLOVANJA                                                                                                                 </t>
  </si>
  <si>
    <t>PEVEC d.d.</t>
  </si>
  <si>
    <t>73660371074</t>
  </si>
  <si>
    <t xml:space="preserve">10360 SESVETE                          </t>
  </si>
  <si>
    <t xml:space="preserve">SITNI INVENTAR I AUTO GUME                                                                                                                            </t>
  </si>
  <si>
    <t>OPTIMUS LAB.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</si>
  <si>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</si>
  <si>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</si>
  <si>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</si>
  <si>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Ljekarna Zadar Ljekarnička jedinica Varoš</t>
  </si>
  <si>
    <t>64742990556</t>
  </si>
  <si>
    <t xml:space="preserve">UREDSKI MATERIJAL I OSTALI MATERIJALNI RASHODI                                                                                                        </t>
  </si>
  <si>
    <t>NARODNE NOVINE D.D.</t>
  </si>
  <si>
    <t>64546066176</t>
  </si>
  <si>
    <t xml:space="preserve">ZADAR                                             </t>
  </si>
  <si>
    <t>KONZUM plus d.o.o.</t>
  </si>
  <si>
    <t>62226620908</t>
  </si>
  <si>
    <t>10000 Zagreb</t>
  </si>
  <si>
    <t xml:space="preserve">REPREZENTACIJA                                                                                                                                        </t>
  </si>
  <si>
    <t>FG GRAFIKA</t>
  </si>
  <si>
    <t>62063625029</t>
  </si>
  <si>
    <t>SPAM OBRT ZA INFORMATIČKE USLUGE I SAVJETOVANJE</t>
  </si>
  <si>
    <t>60435757511</t>
  </si>
  <si>
    <t>23207 TURANJ</t>
  </si>
  <si>
    <t xml:space="preserve">USLUGE TEKUĆEG I INVESTICIJSKOG ODRŽAVANJA                                                                                                            </t>
  </si>
  <si>
    <t>VIRGA d.o.o.</t>
  </si>
  <si>
    <t>60246911305</t>
  </si>
  <si>
    <t>Bibinje</t>
  </si>
  <si>
    <t>E STORE j.d.o.o.</t>
  </si>
  <si>
    <t>53097723816</t>
  </si>
  <si>
    <t>SECURITAS HRVATSKA d.o.o.</t>
  </si>
  <si>
    <t>33679708526</t>
  </si>
  <si>
    <t>10010 Zagreb-Sloboština</t>
  </si>
  <si>
    <t>A1 HRVATSKA d.o.o.</t>
  </si>
  <si>
    <t>29524210204</t>
  </si>
  <si>
    <t>ADRIATICINFO</t>
  </si>
  <si>
    <t>18445912889</t>
  </si>
  <si>
    <t>Zadar</t>
  </si>
  <si>
    <t>OPTI PRINT ADRIA</t>
  </si>
  <si>
    <t>11469787133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</si>
  <si>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</si>
  <si>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</si>
  <si>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</si>
  <si>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</si>
  <si>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 xml:space="preserve">PREMIJE OSIGURANJA                                                                                                                                    </t>
  </si>
  <si>
    <t>ČISTOĆA d.o.o</t>
  </si>
  <si>
    <t>EDUPOINT D.O.O.</t>
  </si>
  <si>
    <t>INTELEKTUALNE USLUGE</t>
  </si>
  <si>
    <t>FINA</t>
  </si>
  <si>
    <t>DPI GRAFIKA</t>
  </si>
  <si>
    <t>PRIJEVOZ ZA 06-2025</t>
  </si>
  <si>
    <t xml:space="preserve">SLUŽBENA PUTOVANJA </t>
  </si>
  <si>
    <t>SLUŽBENA PUTOVANJA</t>
  </si>
  <si>
    <t>CROATIA OSIGURANJE D.D</t>
  </si>
  <si>
    <t>VERONIKA MAGDIĆ</t>
  </si>
  <si>
    <t>LIDIA BIOČIĆ</t>
  </si>
  <si>
    <t>69767530268</t>
  </si>
  <si>
    <t>POMOĆNICI U NASTAVI 06-2025</t>
  </si>
  <si>
    <t>OBVEZE ZA ZDRAVSTVENO OSIGURANJE</t>
  </si>
  <si>
    <t>REGRES</t>
  </si>
  <si>
    <t>PLAĆA 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</si>
</sst>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Border="1" applyAlignment="1">
      <alignment horizontal="right" vertical="top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Font="1" applyBorder="1" applyAlignment="1">
      <alignment horizontal="righ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8"/>
  <sheetViews>
    <sheetView tabSelected="1" topLeftCell="A25" zoomScaleNormal="100" workbookViewId="0">
      <selection activeCell="B78" sqref="B7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32.130000000000003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32.130000000000003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7.22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7.22</v>
      </c>
      <c r="E10" s="23"/>
      <c r="F10" s="25"/>
      <c r="G10" s="26"/>
    </row>
    <row r="11" spans="1:7" x14ac:dyDescent="0.25">
      <c r="A11" s="9" t="s">
        <v>81</v>
      </c>
      <c r="B11" s="14" t="s">
        <v>20</v>
      </c>
      <c r="C11" s="10" t="s">
        <v>21</v>
      </c>
      <c r="D11" s="18">
        <v>35.18</v>
      </c>
      <c r="E11" s="10">
        <v>3234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v>35.18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338.33</v>
      </c>
      <c r="E13" s="10">
        <v>3222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338.33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139.36000000000001</v>
      </c>
      <c r="E15" s="10">
        <v>3239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139.36000000000001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131.63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131.63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200</v>
      </c>
      <c r="E19" s="10">
        <v>3234</v>
      </c>
      <c r="F19" s="9" t="s">
        <v>13</v>
      </c>
      <c r="G19" s="27" t="s">
        <v>14</v>
      </c>
    </row>
    <row r="20" spans="1:7" x14ac:dyDescent="0.25">
      <c r="A20" s="9"/>
      <c r="B20" s="14"/>
      <c r="C20" s="10"/>
      <c r="D20" s="18">
        <v>290</v>
      </c>
      <c r="E20" s="10">
        <v>3299</v>
      </c>
      <c r="F20" s="9" t="s">
        <v>36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490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64.13</v>
      </c>
      <c r="E22" s="10">
        <v>3225</v>
      </c>
      <c r="F22" s="9" t="s">
        <v>40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64.13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146.25</v>
      </c>
      <c r="E24" s="10">
        <v>3238</v>
      </c>
      <c r="F24" s="9" t="s">
        <v>44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146.25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12</v>
      </c>
      <c r="D26" s="18">
        <v>0.28000000000000003</v>
      </c>
      <c r="E26" s="10">
        <v>3221</v>
      </c>
      <c r="F26" s="9" t="s">
        <v>47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0.28000000000000003</v>
      </c>
      <c r="E27" s="23"/>
      <c r="F27" s="25"/>
      <c r="G27" s="26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259</v>
      </c>
      <c r="E28" s="10">
        <v>3221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259</v>
      </c>
      <c r="E29" s="23"/>
      <c r="F29" s="25"/>
      <c r="G29" s="26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55.7</v>
      </c>
      <c r="E30" s="10">
        <v>3293</v>
      </c>
      <c r="F30" s="9" t="s">
        <v>54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55.7</v>
      </c>
      <c r="E31" s="23"/>
      <c r="F31" s="25"/>
      <c r="G31" s="26"/>
    </row>
    <row r="32" spans="1:7" x14ac:dyDescent="0.25">
      <c r="A32" s="9" t="s">
        <v>55</v>
      </c>
      <c r="B32" s="14" t="s">
        <v>56</v>
      </c>
      <c r="C32" s="10" t="s">
        <v>50</v>
      </c>
      <c r="D32" s="18">
        <v>91.88</v>
      </c>
      <c r="E32" s="10">
        <v>3239</v>
      </c>
      <c r="F32" s="9" t="s">
        <v>29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91.88</v>
      </c>
      <c r="E33" s="23"/>
      <c r="F33" s="25"/>
      <c r="G33" s="26"/>
    </row>
    <row r="34" spans="1:7" x14ac:dyDescent="0.25">
      <c r="A34" s="9" t="s">
        <v>57</v>
      </c>
      <c r="B34" s="14" t="s">
        <v>58</v>
      </c>
      <c r="C34" s="10" t="s">
        <v>59</v>
      </c>
      <c r="D34" s="18">
        <v>90</v>
      </c>
      <c r="E34" s="10">
        <v>3232</v>
      </c>
      <c r="F34" s="9" t="s">
        <v>60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90</v>
      </c>
      <c r="E35" s="23"/>
      <c r="F35" s="25"/>
      <c r="G35" s="26"/>
    </row>
    <row r="36" spans="1:7" x14ac:dyDescent="0.25">
      <c r="A36" s="9" t="s">
        <v>61</v>
      </c>
      <c r="B36" s="14" t="s">
        <v>62</v>
      </c>
      <c r="C36" s="10" t="s">
        <v>63</v>
      </c>
      <c r="D36" s="18">
        <v>850.21</v>
      </c>
      <c r="E36" s="10">
        <v>3221</v>
      </c>
      <c r="F36" s="9" t="s">
        <v>47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850.21</v>
      </c>
      <c r="E37" s="23"/>
      <c r="F37" s="25"/>
      <c r="G37" s="26"/>
    </row>
    <row r="38" spans="1:7" x14ac:dyDescent="0.25">
      <c r="A38" s="9" t="s">
        <v>64</v>
      </c>
      <c r="B38" s="14" t="s">
        <v>65</v>
      </c>
      <c r="C38" s="10" t="s">
        <v>35</v>
      </c>
      <c r="D38" s="18">
        <v>318.7</v>
      </c>
      <c r="E38" s="10">
        <v>3221</v>
      </c>
      <c r="F38" s="9" t="s">
        <v>47</v>
      </c>
      <c r="G38" s="27" t="s">
        <v>14</v>
      </c>
    </row>
    <row r="39" spans="1:7" x14ac:dyDescent="0.25">
      <c r="A39" s="9"/>
      <c r="B39" s="14"/>
      <c r="C39" s="10"/>
      <c r="D39" s="18">
        <v>476.55</v>
      </c>
      <c r="E39" s="10">
        <v>3222</v>
      </c>
      <c r="F39" s="9" t="s">
        <v>25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SUM(D38:D39)</f>
        <v>795.25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406.25</v>
      </c>
      <c r="E41" s="10">
        <v>3239</v>
      </c>
      <c r="F41" s="9" t="s">
        <v>29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406.25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18</v>
      </c>
      <c r="D43" s="18">
        <v>33.18</v>
      </c>
      <c r="E43" s="10">
        <v>3231</v>
      </c>
      <c r="F43" s="9" t="s">
        <v>19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33.18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200</v>
      </c>
      <c r="E45" s="10">
        <v>3232</v>
      </c>
      <c r="F45" s="9" t="s">
        <v>60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200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18</v>
      </c>
      <c r="D47" s="18">
        <v>472.83</v>
      </c>
      <c r="E47" s="10">
        <v>3235</v>
      </c>
      <c r="F47" s="9" t="s">
        <v>76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472.83</v>
      </c>
      <c r="E48" s="23"/>
      <c r="F48" s="25"/>
      <c r="G48" s="26"/>
    </row>
    <row r="49" spans="1:7" x14ac:dyDescent="0.25">
      <c r="A49" s="9" t="s">
        <v>84</v>
      </c>
      <c r="B49" s="33">
        <v>85821130368</v>
      </c>
      <c r="C49" s="10" t="s">
        <v>18</v>
      </c>
      <c r="D49" s="18">
        <v>1.66</v>
      </c>
      <c r="E49" s="10">
        <v>3239</v>
      </c>
      <c r="F49" s="9" t="s">
        <v>29</v>
      </c>
      <c r="G49" s="27" t="s">
        <v>14</v>
      </c>
    </row>
    <row r="50" spans="1:7" ht="15.75" thickBot="1" x14ac:dyDescent="0.3">
      <c r="A50" s="21" t="s">
        <v>15</v>
      </c>
      <c r="B50" s="22"/>
      <c r="C50" s="23"/>
      <c r="D50" s="24">
        <v>1.66</v>
      </c>
      <c r="E50" s="23"/>
      <c r="F50" s="25"/>
      <c r="G50" s="26"/>
    </row>
    <row r="51" spans="1:7" x14ac:dyDescent="0.25">
      <c r="A51" s="9" t="s">
        <v>82</v>
      </c>
      <c r="B51" s="33">
        <v>5576763947</v>
      </c>
      <c r="C51" s="10" t="s">
        <v>35</v>
      </c>
      <c r="D51" s="18">
        <v>125</v>
      </c>
      <c r="E51" s="10">
        <v>3237</v>
      </c>
      <c r="F51" s="9" t="s">
        <v>83</v>
      </c>
      <c r="G51" s="27" t="s">
        <v>14</v>
      </c>
    </row>
    <row r="52" spans="1:7" ht="15.75" thickBot="1" x14ac:dyDescent="0.3">
      <c r="A52" s="21" t="s">
        <v>15</v>
      </c>
      <c r="B52" s="22"/>
      <c r="C52" s="23"/>
      <c r="D52" s="24">
        <v>125</v>
      </c>
      <c r="E52" s="23"/>
      <c r="F52" s="25"/>
      <c r="G52" s="26"/>
    </row>
    <row r="53" spans="1:7" x14ac:dyDescent="0.25">
      <c r="A53" s="9" t="s">
        <v>85</v>
      </c>
      <c r="B53" s="14"/>
      <c r="C53" s="10" t="s">
        <v>35</v>
      </c>
      <c r="D53" s="18">
        <v>43.48</v>
      </c>
      <c r="E53" s="10">
        <v>3239</v>
      </c>
      <c r="F53" s="9" t="s">
        <v>29</v>
      </c>
      <c r="G53" s="27" t="s">
        <v>14</v>
      </c>
    </row>
    <row r="54" spans="1:7" ht="15.75" thickBot="1" x14ac:dyDescent="0.3">
      <c r="A54" s="21" t="s">
        <v>15</v>
      </c>
      <c r="B54" s="22"/>
      <c r="C54" s="23"/>
      <c r="D54" s="24">
        <v>43.48</v>
      </c>
      <c r="E54" s="23"/>
      <c r="F54" s="25"/>
      <c r="G54" s="26"/>
    </row>
    <row r="55" spans="1:7" x14ac:dyDescent="0.25">
      <c r="A55" s="9" t="s">
        <v>86</v>
      </c>
      <c r="B55" s="14"/>
      <c r="C55" s="10"/>
      <c r="D55" s="18">
        <v>2800.47</v>
      </c>
      <c r="E55" s="10">
        <v>3212</v>
      </c>
      <c r="F55" s="9" t="s">
        <v>78</v>
      </c>
      <c r="G55" s="27" t="s">
        <v>14</v>
      </c>
    </row>
    <row r="56" spans="1:7" ht="15.75" thickBot="1" x14ac:dyDescent="0.3">
      <c r="A56" s="21" t="s">
        <v>15</v>
      </c>
      <c r="B56" s="22"/>
      <c r="C56" s="23"/>
      <c r="D56" s="24"/>
      <c r="E56" s="23"/>
      <c r="F56" s="25"/>
      <c r="G56" s="26"/>
    </row>
    <row r="57" spans="1:7" ht="21" customHeight="1" x14ac:dyDescent="0.25">
      <c r="A57" s="9" t="s">
        <v>79</v>
      </c>
      <c r="B57" s="14"/>
      <c r="C57" s="10"/>
      <c r="D57" s="18">
        <v>50.5</v>
      </c>
      <c r="E57" s="10">
        <v>3214</v>
      </c>
      <c r="F57" s="9" t="s">
        <v>79</v>
      </c>
      <c r="G57" s="27" t="s">
        <v>14</v>
      </c>
    </row>
    <row r="58" spans="1:7" ht="15.75" thickBot="1" x14ac:dyDescent="0.3">
      <c r="A58" s="21" t="s">
        <v>15</v>
      </c>
      <c r="B58" s="22"/>
      <c r="C58" s="23"/>
      <c r="D58" s="24">
        <v>50.5</v>
      </c>
      <c r="E58" s="23"/>
      <c r="F58" s="25"/>
      <c r="G58" s="26"/>
    </row>
    <row r="59" spans="1:7" x14ac:dyDescent="0.25">
      <c r="A59" s="9" t="s">
        <v>87</v>
      </c>
      <c r="B59" s="33"/>
      <c r="C59" s="10"/>
      <c r="D59" s="18">
        <v>517.24</v>
      </c>
      <c r="E59" s="10">
        <v>3211</v>
      </c>
      <c r="F59" s="9" t="s">
        <v>88</v>
      </c>
      <c r="G59" s="27" t="s">
        <v>14</v>
      </c>
    </row>
    <row r="60" spans="1:7" ht="15.75" thickBot="1" x14ac:dyDescent="0.3">
      <c r="A60" s="21" t="s">
        <v>15</v>
      </c>
      <c r="B60" s="22"/>
      <c r="C60" s="23"/>
      <c r="D60" s="24">
        <v>517.24</v>
      </c>
      <c r="E60" s="23"/>
      <c r="F60" s="25"/>
      <c r="G60" s="26"/>
    </row>
    <row r="61" spans="1:7" x14ac:dyDescent="0.25">
      <c r="A61" s="9" t="s">
        <v>89</v>
      </c>
      <c r="B61" s="33">
        <v>26187994862</v>
      </c>
      <c r="C61" s="10" t="s">
        <v>18</v>
      </c>
      <c r="D61" s="18">
        <v>168.48</v>
      </c>
      <c r="E61" s="10">
        <v>3292</v>
      </c>
      <c r="F61" s="9" t="s">
        <v>80</v>
      </c>
      <c r="G61" s="28" t="s">
        <v>14</v>
      </c>
    </row>
    <row r="62" spans="1:7" ht="15.75" thickBot="1" x14ac:dyDescent="0.3">
      <c r="A62" s="21" t="s">
        <v>15</v>
      </c>
      <c r="B62" s="22"/>
      <c r="C62" s="23"/>
      <c r="D62" s="24"/>
      <c r="E62" s="23"/>
      <c r="F62" s="25"/>
      <c r="G62" s="26"/>
    </row>
    <row r="63" spans="1:7" x14ac:dyDescent="0.25">
      <c r="A63" s="9" t="s">
        <v>90</v>
      </c>
      <c r="B63" s="33">
        <v>82992868895</v>
      </c>
      <c r="C63" s="10" t="s">
        <v>35</v>
      </c>
      <c r="D63" s="18">
        <v>1400</v>
      </c>
      <c r="E63" s="10">
        <v>3237</v>
      </c>
      <c r="F63" s="9" t="s">
        <v>83</v>
      </c>
      <c r="G63" s="28" t="s">
        <v>14</v>
      </c>
    </row>
    <row r="64" spans="1:7" ht="15.75" thickBot="1" x14ac:dyDescent="0.3">
      <c r="A64" s="21" t="s">
        <v>15</v>
      </c>
      <c r="B64" s="22"/>
      <c r="C64" s="23"/>
      <c r="D64" s="24"/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35</v>
      </c>
      <c r="D65" s="18">
        <v>700</v>
      </c>
      <c r="E65" s="10">
        <v>3237</v>
      </c>
      <c r="F65" s="9" t="s">
        <v>83</v>
      </c>
      <c r="G65" s="28" t="s">
        <v>14</v>
      </c>
    </row>
    <row r="66" spans="1:7" ht="15.75" thickBot="1" x14ac:dyDescent="0.3">
      <c r="A66" s="21" t="s">
        <v>15</v>
      </c>
      <c r="B66" s="22"/>
      <c r="C66" s="23"/>
      <c r="D66" s="24"/>
      <c r="E66" s="23"/>
      <c r="F66" s="25"/>
      <c r="G66" s="26"/>
    </row>
    <row r="67" spans="1:7" x14ac:dyDescent="0.25">
      <c r="A67" s="34" t="s">
        <v>93</v>
      </c>
      <c r="B67" s="31"/>
      <c r="C67" s="32"/>
      <c r="D67" s="35">
        <v>2205</v>
      </c>
      <c r="E67" s="10">
        <v>3111</v>
      </c>
      <c r="F67" s="9" t="s">
        <v>77</v>
      </c>
      <c r="G67" s="27" t="s">
        <v>14</v>
      </c>
    </row>
    <row r="68" spans="1:7" x14ac:dyDescent="0.25">
      <c r="A68" s="30"/>
      <c r="B68" s="31"/>
      <c r="C68" s="32"/>
      <c r="D68" s="18">
        <v>363.82</v>
      </c>
      <c r="E68" s="10">
        <v>3132</v>
      </c>
      <c r="F68" s="9" t="s">
        <v>94</v>
      </c>
      <c r="G68" s="28" t="s">
        <v>14</v>
      </c>
    </row>
    <row r="69" spans="1:7" x14ac:dyDescent="0.25">
      <c r="A69" s="9"/>
      <c r="B69" s="14"/>
      <c r="C69" s="10"/>
      <c r="D69" s="18">
        <v>600</v>
      </c>
      <c r="E69" s="10">
        <v>3171</v>
      </c>
      <c r="F69" s="9" t="s">
        <v>95</v>
      </c>
      <c r="G69" s="28" t="s">
        <v>14</v>
      </c>
    </row>
    <row r="70" spans="1:7" x14ac:dyDescent="0.25">
      <c r="A70" s="9"/>
      <c r="B70" s="14"/>
      <c r="C70" s="10"/>
      <c r="D70" s="18">
        <v>39.82</v>
      </c>
      <c r="E70" s="10">
        <v>3212</v>
      </c>
      <c r="F70" s="9" t="s">
        <v>78</v>
      </c>
      <c r="G70" s="28" t="s">
        <v>14</v>
      </c>
    </row>
    <row r="71" spans="1:7" ht="15.75" thickBot="1" x14ac:dyDescent="0.3">
      <c r="A71" s="21" t="s">
        <v>15</v>
      </c>
      <c r="B71" s="22"/>
      <c r="C71" s="23"/>
      <c r="D71" s="24">
        <f>SUM(D67:D70)</f>
        <v>3208.6400000000003</v>
      </c>
      <c r="E71" s="23"/>
      <c r="F71" s="25"/>
      <c r="G71" s="26"/>
    </row>
    <row r="72" spans="1:7" ht="15.75" thickBot="1" x14ac:dyDescent="0.3">
      <c r="A72" s="30" t="s">
        <v>96</v>
      </c>
      <c r="B72" s="36"/>
      <c r="C72" s="37"/>
      <c r="D72" s="38">
        <v>121152.15</v>
      </c>
      <c r="E72" s="37">
        <v>3111</v>
      </c>
      <c r="F72" s="39" t="s">
        <v>77</v>
      </c>
      <c r="G72" s="27" t="s">
        <v>14</v>
      </c>
    </row>
    <row r="73" spans="1:7" ht="15.75" thickBot="1" x14ac:dyDescent="0.3">
      <c r="A73" s="41"/>
      <c r="B73" s="36"/>
      <c r="C73" s="37"/>
      <c r="D73" s="38">
        <v>19990.099999999999</v>
      </c>
      <c r="E73" s="37">
        <v>3132</v>
      </c>
      <c r="F73" s="39" t="s">
        <v>94</v>
      </c>
      <c r="G73" s="27" t="s">
        <v>14</v>
      </c>
    </row>
    <row r="74" spans="1:7" ht="15.75" thickBot="1" x14ac:dyDescent="0.3">
      <c r="A74" s="42" t="s">
        <v>15</v>
      </c>
      <c r="B74" s="22"/>
      <c r="C74" s="23"/>
      <c r="D74" s="43">
        <f>SUM(D72:D73)</f>
        <v>141142.25</v>
      </c>
      <c r="E74" s="23"/>
      <c r="F74" s="25"/>
      <c r="G74" s="29"/>
    </row>
    <row r="75" spans="1:7" ht="34.5" customHeight="1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40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Martina</cp:lastModifiedBy>
  <dcterms:created xsi:type="dcterms:W3CDTF">2024-03-05T11:42:46Z</dcterms:created>
  <dcterms:modified xsi:type="dcterms:W3CDTF">2025-08-26T08:15:09Z</dcterms:modified>
</cp:coreProperties>
</file>