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xr:revisionPtr revIDLastSave="0" documentId="8_{E48E9929-7C46-4F02-A23E-F77AA0F4BB0C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59" i="1"/>
  <c r="D56" i="1" l="1"/>
  <c r="D47" i="1" l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<sst xmlns="http://schemas.openxmlformats.org/spreadsheetml/2006/main" count="162" uniqueCount="94">
  <si>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</si>
  <si>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</si>
  <si>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</si>
  <si>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</si>
  <si>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</si>
  <si>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</si>
  <si>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</si>
  <si>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</si>
  <si>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</si>
  <si>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Isplata Sredstava Za Razdoblje: 01.05.2025 Do 31.05.2025</t>
  </si>
  <si>
    <t>Vodovod d.o.o.</t>
  </si>
  <si>
    <t>89406825003</t>
  </si>
  <si>
    <t>23000 Zadar</t>
  </si>
  <si>
    <t xml:space="preserve">KOMUNALNE USLUGE                                                                                                                                      </t>
  </si>
  <si>
    <t>ŠKOLA PRIMIJENJENE UMJETNOSTI I DIZAJNA</t>
  </si>
  <si>
    <t>Ukupno:</t>
  </si>
  <si>
    <t>84923155727</t>
  </si>
  <si>
    <t xml:space="preserve"> Zadar</t>
  </si>
  <si>
    <t>AP-SPLIT d.o.o.</t>
  </si>
  <si>
    <t>82888704837</t>
  </si>
  <si>
    <t>Split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</si>
  <si>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</si>
  <si>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</si>
  <si>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</si>
  <si>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</si>
  <si>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 xml:space="preserve">USLUGE TELEFONA, POŠTE I PRIJEVOZA                                                                                                                    </t>
  </si>
  <si>
    <t>UHSR</t>
  </si>
  <si>
    <t>75780877581</t>
  </si>
  <si>
    <t>10000  ZAGREB</t>
  </si>
  <si>
    <t xml:space="preserve">STRUČNO USAVRŠAVANJE ZAPOSLENIKA                                                                                                                      </t>
  </si>
  <si>
    <t>PEVEC d.d.</t>
  </si>
  <si>
    <t>73660371074</t>
  </si>
  <si>
    <t xml:space="preserve">10360 SESVETE                          </t>
  </si>
  <si>
    <t xml:space="preserve">MATERIJAL I SIROVINE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</si>
  <si>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</si>
  <si>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OPTIMUS LAB.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</si>
  <si>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</si>
  <si>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</si>
  <si>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</si>
  <si>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ZADING ZADAR</t>
  </si>
  <si>
    <t>66697874792</t>
  </si>
  <si>
    <t>ZADAR</t>
  </si>
  <si>
    <t>ZDRAVO I KVALITETNO FRUTARIJA d.o.o.</t>
  </si>
  <si>
    <t>63949120108</t>
  </si>
  <si>
    <t>21000 SPLIT</t>
  </si>
  <si>
    <t>HEP- OPSKRBA D.O.O.</t>
  </si>
  <si>
    <t>63073332379</t>
  </si>
  <si>
    <t>ZAGREB</t>
  </si>
  <si>
    <t xml:space="preserve">ENERGIJA                                                                                                                                              </t>
  </si>
  <si>
    <t>FG GRAFIKA</t>
  </si>
  <si>
    <t>62063625029</t>
  </si>
  <si>
    <t xml:space="preserve">ZADAR                                             </t>
  </si>
  <si>
    <t>Mozaik knjiga d.o.o.</t>
  </si>
  <si>
    <t>57010186553</t>
  </si>
  <si>
    <t>10000 Zagreb</t>
  </si>
  <si>
    <t xml:space="preserve">UREDSKI MATERIJAL I OSTALI MATERIJALNI RASHODI                                                                                                        </t>
  </si>
  <si>
    <t>Speranza</t>
  </si>
  <si>
    <t>56831241098</t>
  </si>
  <si>
    <t>E STORE j.d.o.o.</t>
  </si>
  <si>
    <t>53097723816</t>
  </si>
  <si>
    <t>Conrad Electronic d.o.o. k.d.</t>
  </si>
  <si>
    <t>42992093253</t>
  </si>
  <si>
    <t>1290 Grosuplje</t>
  </si>
  <si>
    <t xml:space="preserve">SITNI INVENTAR I AUTO GUME                                                                                                                            </t>
  </si>
  <si>
    <t>SECURITAS HRVATSKA d.o.o.</t>
  </si>
  <si>
    <t>33679708526</t>
  </si>
  <si>
    <t>10010 Zagreb-Sloboština</t>
  </si>
  <si>
    <t>A1 HRVATSKA d.o.o.</t>
  </si>
  <si>
    <t>29524210204</t>
  </si>
  <si>
    <t>ADRIATICINFO</t>
  </si>
  <si>
    <t>18445912889</t>
  </si>
  <si>
    <t>Zadar</t>
  </si>
  <si>
    <t xml:space="preserve">USLUGE TEKUĆEG I INVESTICIJSKOG ODRŽAVANJA                                                                                                            </t>
  </si>
  <si>
    <t>KONOBA SKOBLAR VL. JOSIP SKOBLAR</t>
  </si>
  <si>
    <t>11707559448</t>
  </si>
  <si>
    <t>23000 ZADAR</t>
  </si>
  <si>
    <t xml:space="preserve">REPREZENTACIJA                                                                                                                                        </t>
  </si>
  <si>
    <t>OPTI PRINT ADRIA</t>
  </si>
  <si>
    <t>11469787133</t>
  </si>
  <si>
    <t xml:space="preserve">ZAKUPNINE I NAJAMNINE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</si>
  <si>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</si>
  <si>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BRIDGE D.O.O.</t>
  </si>
  <si>
    <t>OSTALI NESPOMENUTI RASHODI</t>
  </si>
  <si>
    <t>PRIJEVOZ 04-2025</t>
  </si>
  <si>
    <t>POMOĆNICI U NASTAVI 04-2025</t>
  </si>
  <si>
    <t>PLAĆE ZA REDOVAN RAD</t>
  </si>
  <si>
    <t>OBVEZNO ZDRAVSTVENO OSIGURANJE</t>
  </si>
  <si>
    <t>ČISTOĆA  d.o.o</t>
  </si>
  <si>
    <t>PLAĆA 04-2025</t>
  </si>
  <si>
    <t>MAT. PRAVA 04-2025</t>
  </si>
  <si>
    <t xml:space="preserve">NAKNADE ZA BOLEST                                                                                      </t>
  </si>
  <si>
    <t>96540178964</t>
  </si>
  <si>
    <t>99908472926</t>
  </si>
  <si>
    <t xml:space="preserve">CLUEGO ESCAPE ROOM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</si>
</sst>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3"/>
  <sheetViews>
    <sheetView tabSelected="1" topLeftCell="A40" zoomScaleNormal="100" workbookViewId="0">
      <selection activeCell="B54" sqref="B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44.65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44.65</v>
      </c>
      <c r="E8" s="23"/>
      <c r="F8" s="25"/>
      <c r="G8" s="26"/>
    </row>
    <row r="9" spans="1:7" x14ac:dyDescent="0.25">
      <c r="A9" s="9" t="s">
        <v>87</v>
      </c>
      <c r="B9" s="14" t="s">
        <v>16</v>
      </c>
      <c r="C9" s="10" t="s">
        <v>17</v>
      </c>
      <c r="D9" s="18">
        <v>17.59</v>
      </c>
      <c r="E9" s="10">
        <v>3234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17.59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69.680000000000007</v>
      </c>
      <c r="E11" s="10">
        <v>3239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69.680000000000007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131.53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131.53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50</v>
      </c>
      <c r="E15" s="10">
        <v>3213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23.43</v>
      </c>
      <c r="E17" s="10">
        <v>3222</v>
      </c>
      <c r="F17" s="9" t="s">
        <v>33</v>
      </c>
      <c r="G17" s="27" t="s">
        <v>14</v>
      </c>
    </row>
    <row r="18" spans="1:7" x14ac:dyDescent="0.25">
      <c r="A18" s="9"/>
      <c r="B18" s="14"/>
      <c r="C18" s="10"/>
      <c r="D18" s="18">
        <v>39</v>
      </c>
      <c r="E18" s="10">
        <v>3224</v>
      </c>
      <c r="F18" s="9" t="s">
        <v>34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62.43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108.75</v>
      </c>
      <c r="E20" s="10">
        <v>3238</v>
      </c>
      <c r="F20" s="9" t="s">
        <v>38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108.75</v>
      </c>
      <c r="E21" s="23"/>
      <c r="F21" s="25"/>
      <c r="G21" s="26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99.53</v>
      </c>
      <c r="E22" s="10">
        <v>3238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99.53</v>
      </c>
      <c r="E23" s="23"/>
      <c r="F23" s="25"/>
      <c r="G23" s="26"/>
    </row>
    <row r="24" spans="1:7" x14ac:dyDescent="0.25">
      <c r="A24" s="9" t="s">
        <v>42</v>
      </c>
      <c r="B24" s="14" t="s">
        <v>43</v>
      </c>
      <c r="C24" s="10" t="s">
        <v>44</v>
      </c>
      <c r="D24" s="18">
        <v>995.34</v>
      </c>
      <c r="E24" s="10">
        <v>3222</v>
      </c>
      <c r="F24" s="9" t="s">
        <v>33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995.34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515.05999999999995</v>
      </c>
      <c r="E26" s="10">
        <v>3223</v>
      </c>
      <c r="F26" s="9" t="s">
        <v>48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515.05999999999995</v>
      </c>
      <c r="E27" s="23"/>
      <c r="F27" s="25"/>
      <c r="G27" s="26"/>
    </row>
    <row r="28" spans="1:7" x14ac:dyDescent="0.25">
      <c r="A28" s="9" t="s">
        <v>49</v>
      </c>
      <c r="B28" s="14" t="s">
        <v>50</v>
      </c>
      <c r="C28" s="10" t="s">
        <v>51</v>
      </c>
      <c r="D28" s="18">
        <v>108.13</v>
      </c>
      <c r="E28" s="10">
        <v>3239</v>
      </c>
      <c r="F28" s="9" t="s">
        <v>21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108.13</v>
      </c>
      <c r="E29" s="23"/>
      <c r="F29" s="25"/>
      <c r="G29" s="26"/>
    </row>
    <row r="30" spans="1:7" x14ac:dyDescent="0.25">
      <c r="A30" s="9" t="s">
        <v>52</v>
      </c>
      <c r="B30" s="14" t="s">
        <v>53</v>
      </c>
      <c r="C30" s="10" t="s">
        <v>54</v>
      </c>
      <c r="D30" s="18">
        <v>118.58</v>
      </c>
      <c r="E30" s="10">
        <v>3221</v>
      </c>
      <c r="F30" s="9" t="s">
        <v>55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118.58</v>
      </c>
      <c r="E31" s="23"/>
      <c r="F31" s="25"/>
      <c r="G31" s="26"/>
    </row>
    <row r="32" spans="1:7" x14ac:dyDescent="0.25">
      <c r="A32" s="9" t="s">
        <v>56</v>
      </c>
      <c r="B32" s="14" t="s">
        <v>57</v>
      </c>
      <c r="C32" s="10" t="s">
        <v>54</v>
      </c>
      <c r="D32" s="18">
        <v>80</v>
      </c>
      <c r="E32" s="10">
        <v>3213</v>
      </c>
      <c r="F32" s="9" t="s">
        <v>29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80</v>
      </c>
      <c r="E33" s="23"/>
      <c r="F33" s="25"/>
      <c r="G33" s="26"/>
    </row>
    <row r="34" spans="1:7" x14ac:dyDescent="0.25">
      <c r="A34" s="9" t="s">
        <v>58</v>
      </c>
      <c r="B34" s="14" t="s">
        <v>59</v>
      </c>
      <c r="C34" s="10" t="s">
        <v>41</v>
      </c>
      <c r="D34" s="18">
        <v>45</v>
      </c>
      <c r="E34" s="10">
        <v>3222</v>
      </c>
      <c r="F34" s="9" t="s">
        <v>33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45</v>
      </c>
      <c r="E35" s="23"/>
      <c r="F35" s="25"/>
      <c r="G35" s="26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339.6</v>
      </c>
      <c r="E36" s="10">
        <v>3225</v>
      </c>
      <c r="F36" s="9" t="s">
        <v>63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339.6</v>
      </c>
      <c r="E37" s="23"/>
      <c r="F37" s="25"/>
      <c r="G37" s="26"/>
    </row>
    <row r="38" spans="1:7" x14ac:dyDescent="0.25">
      <c r="A38" s="9" t="s">
        <v>64</v>
      </c>
      <c r="B38" s="14" t="s">
        <v>65</v>
      </c>
      <c r="C38" s="10" t="s">
        <v>66</v>
      </c>
      <c r="D38" s="18">
        <v>771.88</v>
      </c>
      <c r="E38" s="10">
        <v>3239</v>
      </c>
      <c r="F38" s="9" t="s">
        <v>21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771.88</v>
      </c>
      <c r="E39" s="23"/>
      <c r="F39" s="25"/>
      <c r="G39" s="26"/>
    </row>
    <row r="40" spans="1:7" x14ac:dyDescent="0.25">
      <c r="A40" s="9" t="s">
        <v>67</v>
      </c>
      <c r="B40" s="14" t="s">
        <v>68</v>
      </c>
      <c r="C40" s="10" t="s">
        <v>47</v>
      </c>
      <c r="D40" s="18">
        <v>33.18</v>
      </c>
      <c r="E40" s="10">
        <v>3231</v>
      </c>
      <c r="F40" s="9" t="s">
        <v>25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33.18</v>
      </c>
      <c r="E41" s="23"/>
      <c r="F41" s="25"/>
      <c r="G41" s="26"/>
    </row>
    <row r="42" spans="1:7" x14ac:dyDescent="0.25">
      <c r="A42" s="9" t="s">
        <v>69</v>
      </c>
      <c r="B42" s="14" t="s">
        <v>70</v>
      </c>
      <c r="C42" s="10" t="s">
        <v>71</v>
      </c>
      <c r="D42" s="18">
        <v>100</v>
      </c>
      <c r="E42" s="10">
        <v>3232</v>
      </c>
      <c r="F42" s="9" t="s">
        <v>72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100</v>
      </c>
      <c r="E43" s="23"/>
      <c r="F43" s="25"/>
      <c r="G43" s="26"/>
    </row>
    <row r="44" spans="1:7" x14ac:dyDescent="0.25">
      <c r="A44" s="9" t="s">
        <v>73</v>
      </c>
      <c r="B44" s="14" t="s">
        <v>74</v>
      </c>
      <c r="C44" s="10" t="s">
        <v>75</v>
      </c>
      <c r="D44" s="18">
        <v>92.7</v>
      </c>
      <c r="E44" s="10">
        <v>3293</v>
      </c>
      <c r="F44" s="9" t="s">
        <v>76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92.7</v>
      </c>
      <c r="E45" s="23"/>
      <c r="F45" s="25"/>
      <c r="G45" s="26"/>
    </row>
    <row r="46" spans="1:7" x14ac:dyDescent="0.25">
      <c r="A46" s="9" t="s">
        <v>77</v>
      </c>
      <c r="B46" s="14" t="s">
        <v>78</v>
      </c>
      <c r="C46" s="10" t="s">
        <v>47</v>
      </c>
      <c r="D46" s="18">
        <v>157.61000000000001</v>
      </c>
      <c r="E46" s="10">
        <v>3235</v>
      </c>
      <c r="F46" s="9" t="s">
        <v>79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157.61000000000001</v>
      </c>
      <c r="E47" s="23"/>
      <c r="F47" s="25"/>
      <c r="G47" s="26"/>
    </row>
    <row r="48" spans="1:7" x14ac:dyDescent="0.25">
      <c r="A48" s="9" t="s">
        <v>81</v>
      </c>
      <c r="B48" s="14" t="s">
        <v>91</v>
      </c>
      <c r="C48" s="10" t="s">
        <v>75</v>
      </c>
      <c r="D48" s="18">
        <v>45</v>
      </c>
      <c r="E48" s="10">
        <v>3299</v>
      </c>
      <c r="F48" s="9" t="s">
        <v>82</v>
      </c>
      <c r="G48" s="27" t="s">
        <v>14</v>
      </c>
    </row>
    <row r="49" spans="1:7" ht="15.75" thickBot="1" x14ac:dyDescent="0.3">
      <c r="A49" s="21" t="s">
        <v>15</v>
      </c>
      <c r="B49" s="22"/>
      <c r="C49" s="23"/>
      <c r="D49" s="24">
        <v>45</v>
      </c>
      <c r="E49" s="23"/>
      <c r="F49" s="25"/>
      <c r="G49" s="26"/>
    </row>
    <row r="50" spans="1:7" x14ac:dyDescent="0.25">
      <c r="A50" s="9" t="s">
        <v>93</v>
      </c>
      <c r="B50" s="14" t="s">
        <v>92</v>
      </c>
      <c r="C50" s="10" t="s">
        <v>41</v>
      </c>
      <c r="D50" s="18">
        <v>72.75</v>
      </c>
      <c r="E50" s="10">
        <v>3299</v>
      </c>
      <c r="F50" s="9" t="s">
        <v>82</v>
      </c>
      <c r="G50" s="27" t="s">
        <v>14</v>
      </c>
    </row>
    <row r="51" spans="1:7" ht="15.75" thickBot="1" x14ac:dyDescent="0.3">
      <c r="A51" s="21" t="s">
        <v>15</v>
      </c>
      <c r="B51" s="22"/>
      <c r="C51" s="23"/>
      <c r="D51" s="24">
        <v>72.75</v>
      </c>
      <c r="E51" s="23"/>
      <c r="F51" s="25"/>
      <c r="G51" s="26"/>
    </row>
    <row r="52" spans="1:7" x14ac:dyDescent="0.25">
      <c r="A52" s="9" t="s">
        <v>83</v>
      </c>
      <c r="B52" s="14"/>
      <c r="C52" s="10"/>
      <c r="D52" s="18">
        <v>3225.73</v>
      </c>
      <c r="E52" s="10">
        <v>3212</v>
      </c>
      <c r="F52" s="9" t="s">
        <v>80</v>
      </c>
      <c r="G52" s="27" t="s">
        <v>14</v>
      </c>
    </row>
    <row r="53" spans="1:7" ht="15.75" thickBot="1" x14ac:dyDescent="0.3">
      <c r="A53" s="21" t="s">
        <v>15</v>
      </c>
      <c r="B53" s="22"/>
      <c r="C53" s="23"/>
      <c r="D53" s="24">
        <v>3225.73</v>
      </c>
      <c r="E53" s="23"/>
      <c r="F53" s="25"/>
      <c r="G53" s="26"/>
    </row>
    <row r="54" spans="1:7" x14ac:dyDescent="0.25">
      <c r="A54" s="29" t="s">
        <v>84</v>
      </c>
      <c r="B54" s="30"/>
      <c r="C54" s="31"/>
      <c r="D54" s="32">
        <v>2310</v>
      </c>
      <c r="E54" s="31">
        <v>3111</v>
      </c>
      <c r="F54" s="33" t="s">
        <v>85</v>
      </c>
      <c r="G54" s="27" t="s">
        <v>14</v>
      </c>
    </row>
    <row r="55" spans="1:7" x14ac:dyDescent="0.25">
      <c r="A55" s="29"/>
      <c r="B55" s="30"/>
      <c r="C55" s="31"/>
      <c r="D55" s="32">
        <v>381.16</v>
      </c>
      <c r="E55" s="31">
        <v>3132</v>
      </c>
      <c r="F55" s="33" t="s">
        <v>86</v>
      </c>
      <c r="G55" s="28"/>
    </row>
    <row r="56" spans="1:7" ht="15.75" thickBot="1" x14ac:dyDescent="0.3">
      <c r="A56" s="21" t="s">
        <v>15</v>
      </c>
      <c r="B56" s="22"/>
      <c r="C56" s="23"/>
      <c r="D56" s="24">
        <f>SUM(D54:D55)</f>
        <v>2691.16</v>
      </c>
      <c r="E56" s="23"/>
      <c r="F56" s="25"/>
      <c r="G56" s="26"/>
    </row>
    <row r="57" spans="1:7" x14ac:dyDescent="0.25">
      <c r="A57" s="9" t="s">
        <v>88</v>
      </c>
      <c r="B57" s="14"/>
      <c r="C57" s="10"/>
      <c r="D57" s="18">
        <v>121463.16</v>
      </c>
      <c r="E57" s="10">
        <v>3111</v>
      </c>
      <c r="F57" s="9" t="s">
        <v>85</v>
      </c>
      <c r="G57" s="27" t="s">
        <v>14</v>
      </c>
    </row>
    <row r="58" spans="1:7" x14ac:dyDescent="0.25">
      <c r="A58" s="9"/>
      <c r="B58" s="14"/>
      <c r="C58" s="10"/>
      <c r="D58" s="18">
        <v>20041.439999999999</v>
      </c>
      <c r="E58" s="10">
        <v>3132</v>
      </c>
      <c r="F58" s="33" t="s">
        <v>86</v>
      </c>
      <c r="G58" s="28"/>
    </row>
    <row r="59" spans="1:7" ht="15.75" thickBot="1" x14ac:dyDescent="0.3">
      <c r="A59" s="21" t="s">
        <v>15</v>
      </c>
      <c r="B59" s="22"/>
      <c r="C59" s="23"/>
      <c r="D59" s="24">
        <f>SUM(D57:D58)</f>
        <v>141504.6</v>
      </c>
      <c r="E59" s="23"/>
      <c r="F59" s="25"/>
      <c r="G59" s="26"/>
    </row>
    <row r="60" spans="1:7" x14ac:dyDescent="0.25">
      <c r="A60" s="9" t="s">
        <v>89</v>
      </c>
      <c r="B60" s="14"/>
      <c r="C60" s="10"/>
      <c r="D60" s="18">
        <v>491.46</v>
      </c>
      <c r="E60" s="10">
        <v>3121</v>
      </c>
      <c r="F60" s="9" t="s">
        <v>90</v>
      </c>
      <c r="G60" s="27" t="s">
        <v>14</v>
      </c>
    </row>
    <row r="61" spans="1:7" ht="15.75" thickBot="1" x14ac:dyDescent="0.3">
      <c r="A61" s="21" t="s">
        <v>15</v>
      </c>
      <c r="B61" s="22"/>
      <c r="C61" s="23"/>
      <c r="D61" s="24">
        <f>SUM(D60)</f>
        <v>491.46</v>
      </c>
      <c r="E61" s="23"/>
      <c r="F61" s="25"/>
      <c r="G61" s="26"/>
    </row>
    <row r="62" spans="1:7" x14ac:dyDescent="0.25">
      <c r="A62" s="9"/>
      <c r="B62" s="14"/>
      <c r="C62" s="10"/>
      <c r="D62" s="18"/>
      <c r="E62" s="10"/>
      <c r="F62" s="9"/>
      <c r="G62" s="28"/>
    </row>
    <row r="63" spans="1:7" x14ac:dyDescent="0.25">
      <c r="A63" s="9"/>
      <c r="B63" s="14"/>
      <c r="C63" s="10"/>
      <c r="D63" s="18"/>
      <c r="E63" s="10"/>
      <c r="F63" s="9"/>
      <c r="G63" s="28"/>
    </row>
    <row r="64" spans="1:7" ht="15.75" thickBot="1" x14ac:dyDescent="0.3">
      <c r="A64" s="21"/>
      <c r="B64" s="22"/>
      <c r="C64" s="23"/>
      <c r="D64" s="24"/>
      <c r="E64" s="23"/>
      <c r="F64" s="34"/>
      <c r="G64" s="26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Martina</cp:lastModifiedBy>
  <dcterms:created xsi:type="dcterms:W3CDTF">2024-03-05T11:42:46Z</dcterms:created>
  <dcterms:modified xsi:type="dcterms:W3CDTF">2025-06-18T07:52:04Z</dcterms:modified>
</cp:coreProperties>
</file>