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artina\Desktop\"/>
    </mc:Choice>
  </mc:AlternateContent>
  <xr:revisionPtr revIDLastSave="0" documentId="8_{36CAEFFF-A890-408D-BF69-0BA6E5853B6B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69" i="1"/>
  <c r="D63" i="1" l="1"/>
  <c r="D61" i="1"/>
  <c r="D59" i="1"/>
  <c r="D57" i="1"/>
  <c r="D55" i="1"/>
  <c r="D53" i="1"/>
  <c r="D51" i="1"/>
  <c r="D49" i="1"/>
  <c r="D47" i="1"/>
  <c r="D45" i="1"/>
  <c r="D42" i="1"/>
  <c r="D40" i="1"/>
  <c r="D38" i="1"/>
  <c r="D36" i="1"/>
  <c r="D34" i="1"/>
  <c r="D31" i="1"/>
  <c r="D29" i="1"/>
  <c r="D26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<sst xmlns="http://schemas.openxmlformats.org/spreadsheetml/2006/main" count="205" uniqueCount="110">
  <si>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</si>
  <si>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</si>
  <si>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</si>
  <si>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</si>
  <si>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</si>
  <si>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</si>
  <si>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</si>
  <si>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</si>
  <si>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PRIMIJENJENE UMJETNOSTI I DIZAJNA_x000D_
PERIVOJ VLADIMIRA NAZORA 3/3_x000D_
ZADAR_x000D_
Tel: +385(23)212228   Fax: +385(23)224053_x000D_
OIB: 79847047685_x000D_
Mail: tekstilna-skola@zd.t-com.hr_x000D_
IBAN: HR4424020061800013007</t>
  </si>
  <si>
    <t>Isplata Sredstava Za Razdoblje: 01.03.2025 Do 31.03.2025</t>
  </si>
  <si>
    <t>Vodovod d.o.o.</t>
  </si>
  <si>
    <t>89406825003</t>
  </si>
  <si>
    <t>23000 Zadar</t>
  </si>
  <si>
    <t xml:space="preserve">KOMUNALNE USLUGE                                                                                                                                      </t>
  </si>
  <si>
    <t>ŠKOLA PRIMIJENJENE UMJETNOSTI I DIZAJNA</t>
  </si>
  <si>
    <t>Ukupno: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</si>
  <si>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</si>
  <si>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</si>
  <si>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</si>
  <si>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</si>
  <si>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</si>
  <si>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</si>
  <si>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</si>
  <si>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�ISTO�A d.o.o</t>
  </si>
  <si>
    <t>84923155727</t>
  </si>
  <si>
    <t xml:space="preserve"> Zadar</t>
  </si>
  <si>
    <t>AP-SPLIT d.o.o.</t>
  </si>
  <si>
    <t>82888704837</t>
  </si>
  <si>
    <t>Split</t>
  </si>
  <si>
    <t>ZADARSKI ŠPORT</t>
  </si>
  <si>
    <t>82496192577</t>
  </si>
  <si>
    <t xml:space="preserve">ZADAR                                             </t>
  </si>
  <si>
    <t xml:space="preserve">ZAKUPNINE I NAJAMNINE                                                                                                                                 </t>
  </si>
  <si>
    <t>Hrvatski Telekom d.d.</t>
  </si>
  <si>
    <t>81793146560</t>
  </si>
  <si>
    <t>10135 Zagreb</t>
  </si>
  <si>
    <t>KOVAČIĆ KONZALTING d.o.o.</t>
  </si>
  <si>
    <t>79608058419</t>
  </si>
  <si>
    <t>TROGIR</t>
  </si>
  <si>
    <t xml:space="preserve">UREDSKI MATERIJAL I OSTALI MATERIJALNI RASHODI                                                                                                        </t>
  </si>
  <si>
    <t>Mikeli trade d.o.o.</t>
  </si>
  <si>
    <t>77192952415</t>
  </si>
  <si>
    <t xml:space="preserve">MATERIJAL I SIROVINE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</si>
  <si>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</si>
  <si>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</si>
  <si>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PEVEC d.d.</t>
  </si>
  <si>
    <t>73660371074</t>
  </si>
  <si>
    <t xml:space="preserve">10360 SESVETE                          </t>
  </si>
  <si>
    <t>OPTIMUS LAB.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</si>
  <si>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</si>
  <si>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</si>
  <si>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</si>
  <si>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BAUHAUS-ZAGREB, KOMANDITNO DRUŠTVO ZA TRGOVINU I USLUGE</t>
  </si>
  <si>
    <t>71642207963</t>
  </si>
  <si>
    <t>10090 ZAGREB</t>
  </si>
  <si>
    <t>HEP- OPSKRBA D.O.O.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</si>
  <si>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</si>
  <si>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</si>
  <si>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</si>
  <si>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</si>
  <si>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10000 Zagreb</t>
  </si>
  <si>
    <t xml:space="preserve">REPREZENTACIJA                                                                                                                                        </t>
  </si>
  <si>
    <t>SPAM OBRT ZA INFORMATIČKE USLUGE I SAVJETOVANJE</t>
  </si>
  <si>
    <t>60435757511</t>
  </si>
  <si>
    <t>23207 TURANJ</t>
  </si>
  <si>
    <t xml:space="preserve">USLUGE TEKUĆEG I INVESTICIJSKOG ODRŽAVANJA                                                                                                            </t>
  </si>
  <si>
    <t>VIRGA d.o.o.</t>
  </si>
  <si>
    <t>60246911305</t>
  </si>
  <si>
    <t>Bibinje</t>
  </si>
  <si>
    <t>E STORE j.d.o.o.</t>
  </si>
  <si>
    <t>53097723816</t>
  </si>
  <si>
    <t>ZADAR</t>
  </si>
  <si>
    <t>POSLOVNI EDUKATOR ZA SAVJETOVANJE D.O.O.</t>
  </si>
  <si>
    <t>45065170578</t>
  </si>
  <si>
    <t xml:space="preserve"> Kaštel Sućurac</t>
  </si>
  <si>
    <t>CIDARIS 2 RIBARA d.o.o.</t>
  </si>
  <si>
    <t>43482234244</t>
  </si>
  <si>
    <t>23000 ZADAR</t>
  </si>
  <si>
    <t>SECURITAS HRVATSKA d.o.o.</t>
  </si>
  <si>
    <t>33679708526</t>
  </si>
  <si>
    <t>10010 Zagreb-Sloboština</t>
  </si>
  <si>
    <t>A1 HRVATSKA d.o.o.</t>
  </si>
  <si>
    <t>29524210204</t>
  </si>
  <si>
    <t>ŠKOLSKE NOVINE D.O.O.</t>
  </si>
  <si>
    <t>24796394086</t>
  </si>
  <si>
    <t>10000 ZAGREB</t>
  </si>
  <si>
    <t>SPIRAL D.O.O.</t>
  </si>
  <si>
    <t>24156597070</t>
  </si>
  <si>
    <t xml:space="preserve">OSTALI NESPOMENUTI RASHODI POSLOVANJA                                                                                                                 </t>
  </si>
  <si>
    <t>ADRIATICINFO</t>
  </si>
  <si>
    <t>18445912889</t>
  </si>
  <si>
    <t>Zadar</t>
  </si>
  <si>
    <t>OPTI PRINT ADRIA</t>
  </si>
  <si>
    <t>11469787133</t>
  </si>
  <si>
    <t>RIJEKA TRANS D.O.O. VP</t>
  </si>
  <si>
    <t>08418011938</t>
  </si>
  <si>
    <t>51227 KUKULJANOVO</t>
  </si>
  <si>
    <t xml:space="preserve">SLUŽBENA PUTOVANJA                                                                                                                                    </t>
  </si>
  <si>
    <t>OSTALE NAKNADE TROŠKOVA ZAPOSLENIMA</t>
  </si>
  <si>
    <t>230,13,39.61</t>
  </si>
  <si>
    <t>PRIJEVOZ 03/2025</t>
  </si>
  <si>
    <t>NAKNADE ZA PRIJEVOZ</t>
  </si>
  <si>
    <t>PUN 03-2025</t>
  </si>
  <si>
    <t>PLAĆE ZA REDOVAN RAD</t>
  </si>
  <si>
    <t>DOPRINOSI ZA OBVEZNO ZDRAVSTVENO O SIGURANJE</t>
  </si>
  <si>
    <t xml:space="preserve">NAKNADA ZA PRIJEVOZ </t>
  </si>
  <si>
    <t>DRŽAVNI PORORAČUN</t>
  </si>
  <si>
    <t>SLUŽBENA PUTOVANJA</t>
  </si>
  <si>
    <t>OSTALE NAKNADE TROŠOVA ZAPOSLENIMA</t>
  </si>
  <si>
    <t>PLAĆA 03/2025(BRUTO)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</si>
</sst>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/>
    <xf numFmtId="0" fontId="0" fillId="0" borderId="3" xfId="0" applyBorder="1" applyAlignment="1">
      <alignment horizontal="left" vertical="top" wrapText="1"/>
    </xf>
    <xf numFmtId="49" fontId="0" fillId="0" borderId="3" xfId="0" applyNumberFormat="1" applyBorder="1"/>
    <xf numFmtId="0" fontId="0" fillId="0" borderId="3" xfId="0" applyBorder="1"/>
    <xf numFmtId="164" fontId="0" fillId="0" borderId="3" xfId="0" applyNumberFormat="1" applyBorder="1"/>
    <xf numFmtId="0" fontId="4" fillId="2" borderId="3" xfId="0" applyFont="1" applyFill="1" applyBorder="1" applyAlignment="1">
      <alignment vertical="center"/>
    </xf>
    <xf numFmtId="49" fontId="4" fillId="2" borderId="3" xfId="0" applyNumberFormat="1" applyFont="1" applyFill="1" applyBorder="1"/>
    <xf numFmtId="0" fontId="4" fillId="2" borderId="3" xfId="0" applyFont="1" applyFill="1" applyBorder="1"/>
    <xf numFmtId="164" fontId="4" fillId="2" borderId="3" xfId="0" applyNumberFormat="1" applyFont="1" applyFill="1" applyBorder="1"/>
    <xf numFmtId="0" fontId="1" fillId="0" borderId="3" xfId="0" applyFont="1" applyBorder="1"/>
    <xf numFmtId="0" fontId="0" fillId="0" borderId="3" xfId="0" applyBorder="1" applyAlignment="1">
      <alignment vertical="top" wrapText="1"/>
    </xf>
    <xf numFmtId="0" fontId="3" fillId="3" borderId="3" xfId="0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/>
    </xf>
    <xf numFmtId="0" fontId="1" fillId="0" borderId="3" xfId="0" applyFont="1" applyBorder="1" applyAlignment="1">
      <alignment horizontal="left" vertical="top"/>
    </xf>
    <xf numFmtId="164" fontId="1" fillId="0" borderId="3" xfId="0" applyNumberFormat="1" applyFont="1" applyBorder="1" applyAlignment="1">
      <alignment horizontal="right" vertical="top"/>
    </xf>
    <xf numFmtId="164" fontId="0" fillId="4" borderId="3" xfId="0" applyNumberFormat="1" applyFill="1" applyBorder="1" applyAlignment="1">
      <alignment horizontal="righ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4" borderId="4" xfId="0" applyNumberFormat="1" applyFill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top"/>
    </xf>
    <xf numFmtId="0" fontId="0" fillId="4" borderId="4" xfId="0" applyFill="1" applyBorder="1" applyAlignment="1">
      <alignment horizontal="left" vertical="center"/>
    </xf>
    <xf numFmtId="0" fontId="0" fillId="0" borderId="3" xfId="0" applyFont="1" applyBorder="1" applyAlignment="1">
      <alignment horizontal="left" vertical="top"/>
    </xf>
    <xf numFmtId="164" fontId="0" fillId="0" borderId="3" xfId="0" applyNumberFormat="1" applyFont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164" fontId="1" fillId="4" borderId="3" xfId="0" applyNumberFormat="1" applyFont="1" applyFill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1"/>
  <sheetViews>
    <sheetView tabSelected="1" topLeftCell="A19" zoomScaleNormal="100" workbookViewId="0">
      <selection activeCell="E83" sqref="E83"/>
    </sheetView>
  </sheetViews>
  <sheetFormatPr defaultRowHeight="15" x14ac:dyDescent="0.25"/>
  <cols>
    <col min="1" max="1" width="50.85546875" customWidth="1"/>
    <col min="2" max="2" width="23" style="4" customWidth="1"/>
    <col min="3" max="3" width="28.5703125" customWidth="1"/>
    <col min="4" max="4" width="19.140625" style="6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2" t="s">
        <v>8</v>
      </c>
      <c r="B1" s="13"/>
      <c r="C1" s="14"/>
      <c r="D1" s="15"/>
      <c r="E1" s="14"/>
      <c r="F1" s="14"/>
      <c r="G1" s="14"/>
    </row>
    <row r="2" spans="1:7" s="1" customFormat="1" ht="28.5" customHeight="1" x14ac:dyDescent="0.35">
      <c r="A2" s="16" t="s">
        <v>7</v>
      </c>
      <c r="B2" s="17"/>
      <c r="C2" s="18"/>
      <c r="D2" s="19"/>
      <c r="E2" s="18"/>
      <c r="F2" s="18"/>
      <c r="G2" s="18"/>
    </row>
    <row r="3" spans="1:7" ht="18.75" customHeight="1" x14ac:dyDescent="0.25">
      <c r="A3" s="14"/>
      <c r="B3" s="13"/>
      <c r="C3" s="14"/>
      <c r="D3" s="15"/>
      <c r="E3" s="14"/>
      <c r="F3" s="14"/>
      <c r="G3" s="14"/>
    </row>
    <row r="4" spans="1:7" x14ac:dyDescent="0.25">
      <c r="A4" s="20" t="s">
        <v>9</v>
      </c>
      <c r="B4" s="13"/>
      <c r="C4" s="14"/>
      <c r="D4" s="15"/>
      <c r="E4" s="14"/>
      <c r="F4" s="14"/>
      <c r="G4" s="14"/>
    </row>
    <row r="5" spans="1:7" ht="19.5" customHeight="1" x14ac:dyDescent="0.25">
      <c r="A5" s="14"/>
      <c r="B5" s="13"/>
      <c r="C5" s="21"/>
      <c r="D5" s="15"/>
      <c r="E5" s="14"/>
      <c r="F5" s="14"/>
      <c r="G5" s="14"/>
    </row>
    <row r="6" spans="1:7" ht="36.75" customHeight="1" x14ac:dyDescent="0.25">
      <c r="A6" s="22" t="s">
        <v>0</v>
      </c>
      <c r="B6" s="23" t="s">
        <v>1</v>
      </c>
      <c r="C6" s="24" t="s">
        <v>2</v>
      </c>
      <c r="D6" s="25" t="s">
        <v>3</v>
      </c>
      <c r="E6" s="22" t="s">
        <v>4</v>
      </c>
      <c r="F6" s="26" t="s">
        <v>5</v>
      </c>
      <c r="G6" s="26" t="s">
        <v>6</v>
      </c>
    </row>
    <row r="7" spans="1:7" x14ac:dyDescent="0.25">
      <c r="A7" s="27" t="s">
        <v>10</v>
      </c>
      <c r="B7" s="28" t="s">
        <v>11</v>
      </c>
      <c r="C7" s="29" t="s">
        <v>12</v>
      </c>
      <c r="D7" s="30">
        <v>49.75</v>
      </c>
      <c r="E7" s="29">
        <v>3234</v>
      </c>
      <c r="F7" s="27" t="s">
        <v>13</v>
      </c>
      <c r="G7" s="14" t="s">
        <v>14</v>
      </c>
    </row>
    <row r="8" spans="1:7" ht="27" customHeight="1" x14ac:dyDescent="0.25">
      <c r="A8" s="31" t="s">
        <v>15</v>
      </c>
      <c r="B8" s="28"/>
      <c r="C8" s="29"/>
      <c r="D8" s="32">
        <f>SUM(D7:D7)</f>
        <v>49.75</v>
      </c>
      <c r="E8" s="29"/>
      <c r="F8" s="27"/>
      <c r="G8" s="14"/>
    </row>
    <row r="9" spans="1:7" x14ac:dyDescent="0.25">
      <c r="A9" s="27" t="s">
        <v>16</v>
      </c>
      <c r="B9" s="28" t="s">
        <v>17</v>
      </c>
      <c r="C9" s="29" t="s">
        <v>18</v>
      </c>
      <c r="D9" s="30">
        <v>62.47</v>
      </c>
      <c r="E9" s="29">
        <v>3231</v>
      </c>
      <c r="F9" s="27" t="s">
        <v>19</v>
      </c>
      <c r="G9" s="14" t="s">
        <v>14</v>
      </c>
    </row>
    <row r="10" spans="1:7" ht="27" customHeight="1" x14ac:dyDescent="0.25">
      <c r="A10" s="31" t="s">
        <v>15</v>
      </c>
      <c r="B10" s="28"/>
      <c r="C10" s="29"/>
      <c r="D10" s="32">
        <f>SUM(D9:D9)</f>
        <v>62.47</v>
      </c>
      <c r="E10" s="29"/>
      <c r="F10" s="27"/>
      <c r="G10" s="14"/>
    </row>
    <row r="11" spans="1:7" x14ac:dyDescent="0.25">
      <c r="A11" s="27" t="s">
        <v>20</v>
      </c>
      <c r="B11" s="28" t="s">
        <v>21</v>
      </c>
      <c r="C11" s="29" t="s">
        <v>18</v>
      </c>
      <c r="D11" s="30">
        <v>1.66</v>
      </c>
      <c r="E11" s="29">
        <v>3239</v>
      </c>
      <c r="F11" s="27" t="s">
        <v>22</v>
      </c>
      <c r="G11" s="14" t="s">
        <v>14</v>
      </c>
    </row>
    <row r="12" spans="1:7" ht="27" customHeight="1" x14ac:dyDescent="0.25">
      <c r="A12" s="31" t="s">
        <v>15</v>
      </c>
      <c r="B12" s="28"/>
      <c r="C12" s="29"/>
      <c r="D12" s="32">
        <f>SUM(D11:D11)</f>
        <v>1.66</v>
      </c>
      <c r="E12" s="29"/>
      <c r="F12" s="27"/>
      <c r="G12" s="14"/>
    </row>
    <row r="13" spans="1:7" x14ac:dyDescent="0.25">
      <c r="A13" s="40" t="s">
        <v>23</v>
      </c>
      <c r="B13" s="28" t="s">
        <v>24</v>
      </c>
      <c r="C13" s="29" t="s">
        <v>25</v>
      </c>
      <c r="D13" s="30">
        <v>35.18</v>
      </c>
      <c r="E13" s="29">
        <v>3234</v>
      </c>
      <c r="F13" s="27" t="s">
        <v>13</v>
      </c>
      <c r="G13" s="14" t="s">
        <v>14</v>
      </c>
    </row>
    <row r="14" spans="1:7" ht="27" customHeight="1" x14ac:dyDescent="0.25">
      <c r="A14" s="31" t="s">
        <v>15</v>
      </c>
      <c r="B14" s="28"/>
      <c r="C14" s="29"/>
      <c r="D14" s="32">
        <f>SUM(D13:D13)</f>
        <v>35.18</v>
      </c>
      <c r="E14" s="29"/>
      <c r="F14" s="27"/>
      <c r="G14" s="14"/>
    </row>
    <row r="15" spans="1:7" x14ac:dyDescent="0.25">
      <c r="A15" s="40" t="s">
        <v>26</v>
      </c>
      <c r="B15" s="28" t="s">
        <v>27</v>
      </c>
      <c r="C15" s="29" t="s">
        <v>28</v>
      </c>
      <c r="D15" s="33">
        <v>69.680000000000007</v>
      </c>
      <c r="E15" s="29">
        <v>3239</v>
      </c>
      <c r="F15" s="27" t="s">
        <v>22</v>
      </c>
      <c r="G15" s="14" t="s">
        <v>14</v>
      </c>
    </row>
    <row r="16" spans="1:7" ht="27" customHeight="1" x14ac:dyDescent="0.25">
      <c r="A16" s="31" t="s">
        <v>15</v>
      </c>
      <c r="B16" s="28"/>
      <c r="C16" s="29"/>
      <c r="D16" s="32">
        <f>SUM(D15:D15)</f>
        <v>69.680000000000007</v>
      </c>
      <c r="E16" s="29"/>
      <c r="F16" s="27"/>
      <c r="G16" s="14"/>
    </row>
    <row r="17" spans="1:7" x14ac:dyDescent="0.25">
      <c r="A17" s="27" t="s">
        <v>29</v>
      </c>
      <c r="B17" s="28" t="s">
        <v>30</v>
      </c>
      <c r="C17" s="29" t="s">
        <v>31</v>
      </c>
      <c r="D17" s="30">
        <v>286.74</v>
      </c>
      <c r="E17" s="29">
        <v>3235</v>
      </c>
      <c r="F17" s="27" t="s">
        <v>32</v>
      </c>
      <c r="G17" s="14" t="s">
        <v>14</v>
      </c>
    </row>
    <row r="18" spans="1:7" ht="27" customHeight="1" x14ac:dyDescent="0.25">
      <c r="A18" s="31" t="s">
        <v>15</v>
      </c>
      <c r="B18" s="28"/>
      <c r="C18" s="29"/>
      <c r="D18" s="32">
        <f>SUM(D17:D17)</f>
        <v>286.74</v>
      </c>
      <c r="E18" s="29"/>
      <c r="F18" s="27"/>
      <c r="G18" s="14"/>
    </row>
    <row r="19" spans="1:7" x14ac:dyDescent="0.25">
      <c r="A19" s="27" t="s">
        <v>33</v>
      </c>
      <c r="B19" s="28" t="s">
        <v>34</v>
      </c>
      <c r="C19" s="29" t="s">
        <v>35</v>
      </c>
      <c r="D19" s="30">
        <v>131.5</v>
      </c>
      <c r="E19" s="29">
        <v>3231</v>
      </c>
      <c r="F19" s="27" t="s">
        <v>19</v>
      </c>
      <c r="G19" s="14" t="s">
        <v>14</v>
      </c>
    </row>
    <row r="20" spans="1:7" ht="27" customHeight="1" x14ac:dyDescent="0.25">
      <c r="A20" s="31" t="s">
        <v>15</v>
      </c>
      <c r="B20" s="28"/>
      <c r="C20" s="29"/>
      <c r="D20" s="32">
        <f>SUM(D19:D19)</f>
        <v>131.5</v>
      </c>
      <c r="E20" s="29"/>
      <c r="F20" s="27"/>
      <c r="G20" s="14"/>
    </row>
    <row r="21" spans="1:7" x14ac:dyDescent="0.25">
      <c r="A21" s="40" t="s">
        <v>36</v>
      </c>
      <c r="B21" s="28" t="s">
        <v>37</v>
      </c>
      <c r="C21" s="29" t="s">
        <v>38</v>
      </c>
      <c r="D21" s="30">
        <v>256</v>
      </c>
      <c r="E21" s="29">
        <v>3221</v>
      </c>
      <c r="F21" s="27" t="s">
        <v>39</v>
      </c>
      <c r="G21" s="14" t="s">
        <v>14</v>
      </c>
    </row>
    <row r="22" spans="1:7" ht="27" customHeight="1" x14ac:dyDescent="0.25">
      <c r="A22" s="31" t="s">
        <v>15</v>
      </c>
      <c r="B22" s="28"/>
      <c r="C22" s="29"/>
      <c r="D22" s="32">
        <f>SUM(D21:D21)</f>
        <v>256</v>
      </c>
      <c r="E22" s="29"/>
      <c r="F22" s="27"/>
      <c r="G22" s="14"/>
    </row>
    <row r="23" spans="1:7" x14ac:dyDescent="0.25">
      <c r="A23" s="40" t="s">
        <v>40</v>
      </c>
      <c r="B23" s="28" t="s">
        <v>41</v>
      </c>
      <c r="C23" s="29" t="s">
        <v>12</v>
      </c>
      <c r="D23" s="30">
        <v>26.53</v>
      </c>
      <c r="E23" s="29">
        <v>3222</v>
      </c>
      <c r="F23" s="27" t="s">
        <v>42</v>
      </c>
      <c r="G23" s="14" t="s">
        <v>14</v>
      </c>
    </row>
    <row r="24" spans="1:7" x14ac:dyDescent="0.25">
      <c r="A24" s="27"/>
      <c r="B24" s="28"/>
      <c r="C24" s="29">
        <v>33.729999999999997</v>
      </c>
      <c r="D24" s="30">
        <v>53.67</v>
      </c>
      <c r="E24" s="29">
        <v>3224</v>
      </c>
      <c r="F24" s="27" t="s">
        <v>43</v>
      </c>
      <c r="G24" s="14" t="s">
        <v>14</v>
      </c>
    </row>
    <row r="25" spans="1:7" x14ac:dyDescent="0.25">
      <c r="A25" s="27"/>
      <c r="B25" s="28"/>
      <c r="C25" s="29"/>
      <c r="D25" s="33">
        <v>83.41</v>
      </c>
      <c r="E25" s="29">
        <v>3225</v>
      </c>
      <c r="F25" s="27" t="s">
        <v>44</v>
      </c>
      <c r="G25" s="14" t="s">
        <v>14</v>
      </c>
    </row>
    <row r="26" spans="1:7" ht="27" customHeight="1" x14ac:dyDescent="0.25">
      <c r="A26" s="31" t="s">
        <v>15</v>
      </c>
      <c r="B26" s="28"/>
      <c r="C26" s="29"/>
      <c r="D26" s="32">
        <f>SUM(D23:D25)</f>
        <v>163.61000000000001</v>
      </c>
      <c r="E26" s="29"/>
      <c r="F26" s="27"/>
      <c r="G26" s="14"/>
    </row>
    <row r="27" spans="1:7" x14ac:dyDescent="0.25">
      <c r="A27" s="40" t="s">
        <v>45</v>
      </c>
      <c r="B27" s="28" t="s">
        <v>46</v>
      </c>
      <c r="C27" s="29" t="s">
        <v>47</v>
      </c>
      <c r="D27" s="30">
        <v>522.42999999999995</v>
      </c>
      <c r="E27" s="29">
        <v>3222</v>
      </c>
      <c r="F27" s="27" t="s">
        <v>42</v>
      </c>
      <c r="G27" s="14" t="s">
        <v>14</v>
      </c>
    </row>
    <row r="28" spans="1:7" x14ac:dyDescent="0.25">
      <c r="A28" s="27"/>
      <c r="B28" s="28"/>
      <c r="C28" s="29"/>
      <c r="D28" s="33">
        <v>184.09</v>
      </c>
      <c r="E28" s="29">
        <v>3224</v>
      </c>
      <c r="F28" s="27" t="s">
        <v>43</v>
      </c>
      <c r="G28" s="14" t="s">
        <v>14</v>
      </c>
    </row>
    <row r="29" spans="1:7" ht="27" customHeight="1" x14ac:dyDescent="0.25">
      <c r="A29" s="31" t="s">
        <v>15</v>
      </c>
      <c r="B29" s="28"/>
      <c r="C29" s="29" t="s">
        <v>99</v>
      </c>
      <c r="D29" s="32">
        <f>SUM(D27:D28)</f>
        <v>706.52</v>
      </c>
      <c r="E29" s="29"/>
      <c r="F29" s="27"/>
      <c r="G29" s="14"/>
    </row>
    <row r="30" spans="1:7" x14ac:dyDescent="0.25">
      <c r="A30" s="27" t="s">
        <v>48</v>
      </c>
      <c r="B30" s="28" t="s">
        <v>49</v>
      </c>
      <c r="C30" s="29" t="s">
        <v>50</v>
      </c>
      <c r="D30" s="30">
        <v>108.75</v>
      </c>
      <c r="E30" s="29">
        <v>3238</v>
      </c>
      <c r="F30" s="27" t="s">
        <v>51</v>
      </c>
      <c r="G30" s="14" t="s">
        <v>14</v>
      </c>
    </row>
    <row r="31" spans="1:7" ht="27" customHeight="1" x14ac:dyDescent="0.25">
      <c r="A31" s="31" t="s">
        <v>15</v>
      </c>
      <c r="B31" s="28"/>
      <c r="C31" s="29"/>
      <c r="D31" s="32">
        <f>SUM(D30:D30)</f>
        <v>108.75</v>
      </c>
      <c r="E31" s="29"/>
      <c r="F31" s="27"/>
      <c r="G31" s="14"/>
    </row>
    <row r="32" spans="1:7" x14ac:dyDescent="0.25">
      <c r="A32" s="27" t="s">
        <v>52</v>
      </c>
      <c r="B32" s="28" t="s">
        <v>53</v>
      </c>
      <c r="C32" s="29" t="s">
        <v>54</v>
      </c>
      <c r="D32" s="30">
        <v>202.96</v>
      </c>
      <c r="E32" s="29">
        <v>3221</v>
      </c>
      <c r="F32" s="27" t="s">
        <v>39</v>
      </c>
      <c r="G32" s="14" t="s">
        <v>14</v>
      </c>
    </row>
    <row r="33" spans="1:7" x14ac:dyDescent="0.25">
      <c r="A33" s="27"/>
      <c r="B33" s="28"/>
      <c r="C33" s="29"/>
      <c r="D33" s="30">
        <v>71.61</v>
      </c>
      <c r="E33" s="29">
        <v>3224</v>
      </c>
      <c r="F33" s="27" t="s">
        <v>43</v>
      </c>
      <c r="G33" s="14" t="s">
        <v>14</v>
      </c>
    </row>
    <row r="34" spans="1:7" ht="27" customHeight="1" x14ac:dyDescent="0.25">
      <c r="A34" s="31" t="s">
        <v>15</v>
      </c>
      <c r="B34" s="28"/>
      <c r="C34" s="29"/>
      <c r="D34" s="32">
        <f>SUM(D32:D33)</f>
        <v>274.57</v>
      </c>
      <c r="E34" s="29"/>
      <c r="F34" s="27"/>
      <c r="G34" s="14"/>
    </row>
    <row r="35" spans="1:7" x14ac:dyDescent="0.25">
      <c r="A35" s="40" t="s">
        <v>55</v>
      </c>
      <c r="B35" s="28" t="s">
        <v>56</v>
      </c>
      <c r="C35" s="29" t="s">
        <v>18</v>
      </c>
      <c r="D35" s="33">
        <v>507.26</v>
      </c>
      <c r="E35" s="29">
        <v>3223</v>
      </c>
      <c r="F35" s="27" t="s">
        <v>57</v>
      </c>
      <c r="G35" s="14" t="s">
        <v>14</v>
      </c>
    </row>
    <row r="36" spans="1:7" ht="27" customHeight="1" x14ac:dyDescent="0.25">
      <c r="A36" s="31" t="s">
        <v>15</v>
      </c>
      <c r="B36" s="28"/>
      <c r="C36" s="29"/>
      <c r="D36" s="32">
        <f>SUM(D35:D35)</f>
        <v>507.26</v>
      </c>
      <c r="E36" s="29"/>
      <c r="F36" s="27"/>
      <c r="G36" s="14"/>
    </row>
    <row r="37" spans="1:7" x14ac:dyDescent="0.25">
      <c r="A37" s="27" t="s">
        <v>58</v>
      </c>
      <c r="B37" s="28" t="s">
        <v>59</v>
      </c>
      <c r="C37" s="29" t="s">
        <v>60</v>
      </c>
      <c r="D37" s="30">
        <v>151.85</v>
      </c>
      <c r="E37" s="29">
        <v>3293</v>
      </c>
      <c r="F37" s="27" t="s">
        <v>61</v>
      </c>
      <c r="G37" s="14" t="s">
        <v>14</v>
      </c>
    </row>
    <row r="38" spans="1:7" ht="27" customHeight="1" x14ac:dyDescent="0.25">
      <c r="A38" s="31" t="s">
        <v>15</v>
      </c>
      <c r="B38" s="28"/>
      <c r="C38" s="29">
        <v>39.74</v>
      </c>
      <c r="D38" s="32">
        <f>SUM(D37:D37)</f>
        <v>151.85</v>
      </c>
      <c r="E38" s="29"/>
      <c r="F38" s="27"/>
      <c r="G38" s="14"/>
    </row>
    <row r="39" spans="1:7" x14ac:dyDescent="0.25">
      <c r="A39" s="27" t="s">
        <v>62</v>
      </c>
      <c r="B39" s="28" t="s">
        <v>63</v>
      </c>
      <c r="C39" s="29" t="s">
        <v>64</v>
      </c>
      <c r="D39" s="30">
        <v>262</v>
      </c>
      <c r="E39" s="29">
        <v>3232</v>
      </c>
      <c r="F39" s="27" t="s">
        <v>65</v>
      </c>
      <c r="G39" s="14" t="s">
        <v>14</v>
      </c>
    </row>
    <row r="40" spans="1:7" ht="27" customHeight="1" x14ac:dyDescent="0.25">
      <c r="A40" s="31" t="s">
        <v>15</v>
      </c>
      <c r="B40" s="28"/>
      <c r="C40" s="29">
        <v>100</v>
      </c>
      <c r="D40" s="32">
        <f>SUM(D39:D39)</f>
        <v>262</v>
      </c>
      <c r="E40" s="29"/>
      <c r="F40" s="27"/>
      <c r="G40" s="14"/>
    </row>
    <row r="41" spans="1:7" x14ac:dyDescent="0.25">
      <c r="A41" s="40" t="s">
        <v>66</v>
      </c>
      <c r="B41" s="28" t="s">
        <v>67</v>
      </c>
      <c r="C41" s="29" t="s">
        <v>68</v>
      </c>
      <c r="D41" s="30">
        <v>125.98</v>
      </c>
      <c r="E41" s="29">
        <v>3221</v>
      </c>
      <c r="F41" s="27" t="s">
        <v>39</v>
      </c>
      <c r="G41" s="14" t="s">
        <v>14</v>
      </c>
    </row>
    <row r="42" spans="1:7" ht="27" customHeight="1" x14ac:dyDescent="0.25">
      <c r="A42" s="31" t="s">
        <v>15</v>
      </c>
      <c r="B42" s="28"/>
      <c r="C42" s="29"/>
      <c r="D42" s="47">
        <f>SUM(D41:D41)</f>
        <v>125.98</v>
      </c>
      <c r="E42" s="29"/>
      <c r="F42" s="27"/>
      <c r="G42" s="14"/>
    </row>
    <row r="43" spans="1:7" x14ac:dyDescent="0.25">
      <c r="A43" s="27" t="s">
        <v>69</v>
      </c>
      <c r="B43" s="28" t="s">
        <v>70</v>
      </c>
      <c r="C43" s="29" t="s">
        <v>71</v>
      </c>
      <c r="D43" s="30">
        <v>35</v>
      </c>
      <c r="E43" s="29">
        <v>3221</v>
      </c>
      <c r="F43" s="27" t="s">
        <v>39</v>
      </c>
      <c r="G43" s="14" t="s">
        <v>14</v>
      </c>
    </row>
    <row r="44" spans="1:7" x14ac:dyDescent="0.25">
      <c r="A44" s="27"/>
      <c r="B44" s="28"/>
      <c r="C44" s="29"/>
      <c r="D44" s="30">
        <v>1213.5</v>
      </c>
      <c r="E44" s="29">
        <v>3222</v>
      </c>
      <c r="F44" s="27" t="s">
        <v>42</v>
      </c>
      <c r="G44" s="14" t="s">
        <v>14</v>
      </c>
    </row>
    <row r="45" spans="1:7" ht="27" customHeight="1" x14ac:dyDescent="0.25">
      <c r="A45" s="31" t="s">
        <v>15</v>
      </c>
      <c r="B45" s="28"/>
      <c r="C45" s="29"/>
      <c r="D45" s="32">
        <f>SUM(D43:D44)</f>
        <v>1248.5</v>
      </c>
      <c r="E45" s="29"/>
      <c r="F45" s="27"/>
      <c r="G45" s="14"/>
    </row>
    <row r="46" spans="1:7" x14ac:dyDescent="0.25">
      <c r="A46" s="27" t="s">
        <v>72</v>
      </c>
      <c r="B46" s="28" t="s">
        <v>73</v>
      </c>
      <c r="C46" s="29" t="s">
        <v>74</v>
      </c>
      <c r="D46" s="30">
        <v>160</v>
      </c>
      <c r="E46" s="29">
        <v>3221</v>
      </c>
      <c r="F46" s="27" t="s">
        <v>39</v>
      </c>
      <c r="G46" s="14" t="s">
        <v>14</v>
      </c>
    </row>
    <row r="47" spans="1:7" ht="27" customHeight="1" x14ac:dyDescent="0.25">
      <c r="A47" s="31" t="s">
        <v>15</v>
      </c>
      <c r="B47" s="28"/>
      <c r="C47" s="29"/>
      <c r="D47" s="32">
        <f>SUM(D46:D46)</f>
        <v>160</v>
      </c>
      <c r="E47" s="29"/>
      <c r="F47" s="27"/>
      <c r="G47" s="14"/>
    </row>
    <row r="48" spans="1:7" x14ac:dyDescent="0.25">
      <c r="A48" s="40" t="s">
        <v>75</v>
      </c>
      <c r="B48" s="28" t="s">
        <v>76</v>
      </c>
      <c r="C48" s="29" t="s">
        <v>77</v>
      </c>
      <c r="D48" s="33">
        <v>118.1</v>
      </c>
      <c r="E48" s="29">
        <v>3293</v>
      </c>
      <c r="F48" s="27" t="s">
        <v>61</v>
      </c>
      <c r="G48" s="14" t="s">
        <v>14</v>
      </c>
    </row>
    <row r="49" spans="1:7" ht="27" customHeight="1" x14ac:dyDescent="0.25">
      <c r="A49" s="31" t="s">
        <v>15</v>
      </c>
      <c r="B49" s="28"/>
      <c r="C49" s="29"/>
      <c r="D49" s="32">
        <f>SUM(D48:D48)</f>
        <v>118.1</v>
      </c>
      <c r="E49" s="29"/>
      <c r="F49" s="27"/>
      <c r="G49" s="14"/>
    </row>
    <row r="50" spans="1:7" x14ac:dyDescent="0.25">
      <c r="A50" s="40" t="s">
        <v>78</v>
      </c>
      <c r="B50" s="28" t="s">
        <v>79</v>
      </c>
      <c r="C50" s="29" t="s">
        <v>80</v>
      </c>
      <c r="D50" s="33">
        <v>764.06</v>
      </c>
      <c r="E50" s="29">
        <v>3239</v>
      </c>
      <c r="F50" s="27" t="s">
        <v>22</v>
      </c>
      <c r="G50" s="14" t="s">
        <v>14</v>
      </c>
    </row>
    <row r="51" spans="1:7" ht="27" customHeight="1" x14ac:dyDescent="0.25">
      <c r="A51" s="31" t="s">
        <v>15</v>
      </c>
      <c r="B51" s="28"/>
      <c r="C51" s="29"/>
      <c r="D51" s="32">
        <f>SUM(D50:D50)</f>
        <v>764.06</v>
      </c>
      <c r="E51" s="29"/>
      <c r="F51" s="27"/>
      <c r="G51" s="14"/>
    </row>
    <row r="52" spans="1:7" x14ac:dyDescent="0.25">
      <c r="A52" s="27" t="s">
        <v>81</v>
      </c>
      <c r="B52" s="28" t="s">
        <v>82</v>
      </c>
      <c r="C52" s="29" t="s">
        <v>18</v>
      </c>
      <c r="D52" s="30">
        <v>33.18</v>
      </c>
      <c r="E52" s="29">
        <v>3231</v>
      </c>
      <c r="F52" s="27" t="s">
        <v>19</v>
      </c>
      <c r="G52" s="14" t="s">
        <v>14</v>
      </c>
    </row>
    <row r="53" spans="1:7" ht="27" customHeight="1" x14ac:dyDescent="0.25">
      <c r="A53" s="31" t="s">
        <v>15</v>
      </c>
      <c r="B53" s="28"/>
      <c r="C53" s="29"/>
      <c r="D53" s="32">
        <f>SUM(D52:D52)</f>
        <v>33.18</v>
      </c>
      <c r="E53" s="29"/>
      <c r="F53" s="27"/>
      <c r="G53" s="14"/>
    </row>
    <row r="54" spans="1:7" x14ac:dyDescent="0.25">
      <c r="A54" s="27" t="s">
        <v>83</v>
      </c>
      <c r="B54" s="28" t="s">
        <v>84</v>
      </c>
      <c r="C54" s="29" t="s">
        <v>85</v>
      </c>
      <c r="D54" s="30">
        <v>55</v>
      </c>
      <c r="E54" s="29">
        <v>3221</v>
      </c>
      <c r="F54" s="27" t="s">
        <v>39</v>
      </c>
      <c r="G54" s="14" t="s">
        <v>14</v>
      </c>
    </row>
    <row r="55" spans="1:7" ht="27" customHeight="1" x14ac:dyDescent="0.25">
      <c r="A55" s="31" t="s">
        <v>15</v>
      </c>
      <c r="B55" s="28"/>
      <c r="C55" s="29"/>
      <c r="D55" s="32">
        <f>SUM(D54:D54)</f>
        <v>55</v>
      </c>
      <c r="E55" s="29"/>
      <c r="F55" s="27"/>
      <c r="G55" s="14"/>
    </row>
    <row r="56" spans="1:7" x14ac:dyDescent="0.25">
      <c r="A56" s="40" t="s">
        <v>86</v>
      </c>
      <c r="B56" s="28" t="s">
        <v>87</v>
      </c>
      <c r="C56" s="29" t="s">
        <v>85</v>
      </c>
      <c r="D56" s="33">
        <v>427.5</v>
      </c>
      <c r="E56" s="29">
        <v>3299</v>
      </c>
      <c r="F56" s="27" t="s">
        <v>88</v>
      </c>
      <c r="G56" s="14" t="s">
        <v>14</v>
      </c>
    </row>
    <row r="57" spans="1:7" ht="27" customHeight="1" x14ac:dyDescent="0.25">
      <c r="A57" s="31" t="s">
        <v>15</v>
      </c>
      <c r="B57" s="28"/>
      <c r="C57" s="29"/>
      <c r="D57" s="32">
        <f>SUM(D56:D56)</f>
        <v>427.5</v>
      </c>
      <c r="E57" s="29"/>
      <c r="F57" s="27"/>
      <c r="G57" s="14"/>
    </row>
    <row r="58" spans="1:7" x14ac:dyDescent="0.25">
      <c r="A58" s="40" t="s">
        <v>89</v>
      </c>
      <c r="B58" s="28" t="s">
        <v>90</v>
      </c>
      <c r="C58" s="29" t="s">
        <v>91</v>
      </c>
      <c r="D58" s="30">
        <v>100</v>
      </c>
      <c r="E58" s="29">
        <v>3232</v>
      </c>
      <c r="F58" s="27" t="s">
        <v>65</v>
      </c>
      <c r="G58" s="14" t="s">
        <v>14</v>
      </c>
    </row>
    <row r="59" spans="1:7" ht="27" customHeight="1" x14ac:dyDescent="0.25">
      <c r="A59" s="41" t="s">
        <v>15</v>
      </c>
      <c r="B59" s="28"/>
      <c r="C59" s="29"/>
      <c r="D59" s="32">
        <f>SUM(D58:D58)</f>
        <v>100</v>
      </c>
      <c r="E59" s="29"/>
      <c r="F59" s="27"/>
      <c r="G59" s="14"/>
    </row>
    <row r="60" spans="1:7" x14ac:dyDescent="0.25">
      <c r="A60" s="40" t="s">
        <v>92</v>
      </c>
      <c r="B60" s="28" t="s">
        <v>93</v>
      </c>
      <c r="C60" s="29" t="s">
        <v>18</v>
      </c>
      <c r="D60" s="30">
        <v>157.61000000000001</v>
      </c>
      <c r="E60" s="29">
        <v>3235</v>
      </c>
      <c r="F60" s="27" t="s">
        <v>32</v>
      </c>
      <c r="G60" s="14" t="s">
        <v>14</v>
      </c>
    </row>
    <row r="61" spans="1:7" ht="27" customHeight="1" x14ac:dyDescent="0.25">
      <c r="A61" s="41" t="s">
        <v>15</v>
      </c>
      <c r="B61" s="28"/>
      <c r="C61" s="29"/>
      <c r="D61" s="32">
        <f>SUM(D60:D60)</f>
        <v>157.61000000000001</v>
      </c>
      <c r="E61" s="29"/>
      <c r="F61" s="27"/>
      <c r="G61" s="14"/>
    </row>
    <row r="62" spans="1:7" x14ac:dyDescent="0.25">
      <c r="A62" s="40" t="s">
        <v>94</v>
      </c>
      <c r="B62" s="28" t="s">
        <v>95</v>
      </c>
      <c r="C62" s="29" t="s">
        <v>96</v>
      </c>
      <c r="D62" s="33">
        <v>3760.94</v>
      </c>
      <c r="E62" s="29">
        <v>3223</v>
      </c>
      <c r="F62" s="27" t="s">
        <v>57</v>
      </c>
      <c r="G62" s="14" t="s">
        <v>14</v>
      </c>
    </row>
    <row r="63" spans="1:7" ht="27" customHeight="1" x14ac:dyDescent="0.25">
      <c r="A63" s="41" t="s">
        <v>15</v>
      </c>
      <c r="B63" s="28"/>
      <c r="C63" s="29"/>
      <c r="D63" s="32">
        <f>SUM(D62:D62)</f>
        <v>3760.94</v>
      </c>
      <c r="E63" s="29"/>
      <c r="F63" s="27"/>
      <c r="G63" s="14"/>
    </row>
    <row r="64" spans="1:7" ht="27" customHeight="1" x14ac:dyDescent="0.25">
      <c r="A64" s="40" t="s">
        <v>100</v>
      </c>
      <c r="B64" s="28"/>
      <c r="C64" s="29"/>
      <c r="D64" s="33">
        <v>3203.27</v>
      </c>
      <c r="E64" s="29">
        <v>3212</v>
      </c>
      <c r="F64" s="27" t="s">
        <v>101</v>
      </c>
      <c r="G64" s="14" t="s">
        <v>14</v>
      </c>
    </row>
    <row r="65" spans="1:7" x14ac:dyDescent="0.25">
      <c r="A65" s="41" t="s">
        <v>15</v>
      </c>
      <c r="B65" s="28"/>
      <c r="C65" s="29"/>
      <c r="D65" s="32"/>
      <c r="E65" s="29"/>
      <c r="F65" s="27"/>
      <c r="G65" s="14"/>
    </row>
    <row r="66" spans="1:7" ht="27" customHeight="1" x14ac:dyDescent="0.25">
      <c r="A66" s="40" t="s">
        <v>102</v>
      </c>
      <c r="B66" s="28"/>
      <c r="C66" s="29"/>
      <c r="D66" s="33">
        <v>2100</v>
      </c>
      <c r="E66" s="29">
        <v>3111</v>
      </c>
      <c r="F66" s="27" t="s">
        <v>103</v>
      </c>
      <c r="G66" s="14" t="s">
        <v>14</v>
      </c>
    </row>
    <row r="67" spans="1:7" ht="15" customHeight="1" x14ac:dyDescent="0.25">
      <c r="A67" s="42"/>
      <c r="B67" s="34"/>
      <c r="C67" s="35"/>
      <c r="D67" s="36">
        <v>346.5</v>
      </c>
      <c r="E67" s="35">
        <v>3132</v>
      </c>
      <c r="F67" s="37" t="s">
        <v>104</v>
      </c>
      <c r="G67" s="14" t="s">
        <v>14</v>
      </c>
    </row>
    <row r="68" spans="1:7" ht="14.25" customHeight="1" x14ac:dyDescent="0.25">
      <c r="A68" s="40"/>
      <c r="B68" s="28"/>
      <c r="C68" s="29"/>
      <c r="D68" s="33">
        <v>39.82</v>
      </c>
      <c r="E68" s="29">
        <v>3212</v>
      </c>
      <c r="F68" s="27" t="s">
        <v>105</v>
      </c>
      <c r="G68" s="14" t="s">
        <v>14</v>
      </c>
    </row>
    <row r="69" spans="1:7" x14ac:dyDescent="0.25">
      <c r="A69" s="31" t="s">
        <v>15</v>
      </c>
      <c r="B69" s="28"/>
      <c r="C69" s="29"/>
      <c r="D69" s="32">
        <f>SUM(D66:D68)</f>
        <v>2486.3200000000002</v>
      </c>
      <c r="E69" s="29"/>
      <c r="F69" s="27"/>
      <c r="G69" s="14"/>
    </row>
    <row r="70" spans="1:7" x14ac:dyDescent="0.25">
      <c r="A70" s="43" t="s">
        <v>106</v>
      </c>
      <c r="B70" s="28"/>
      <c r="C70" s="29"/>
      <c r="D70" s="44">
        <v>99.54</v>
      </c>
      <c r="E70" s="29">
        <v>3299</v>
      </c>
      <c r="F70" s="27" t="s">
        <v>88</v>
      </c>
      <c r="G70" s="14" t="s">
        <v>14</v>
      </c>
    </row>
    <row r="71" spans="1:7" x14ac:dyDescent="0.25">
      <c r="A71" s="46" t="s">
        <v>15</v>
      </c>
      <c r="B71" s="28"/>
      <c r="C71" s="29"/>
      <c r="D71" s="45">
        <v>99.54</v>
      </c>
      <c r="E71" s="29"/>
      <c r="F71" s="27"/>
      <c r="G71" s="14"/>
    </row>
    <row r="72" spans="1:7" x14ac:dyDescent="0.25">
      <c r="A72" s="27" t="s">
        <v>107</v>
      </c>
      <c r="B72" s="28"/>
      <c r="C72" s="29"/>
      <c r="D72" s="30">
        <v>76.599999999999994</v>
      </c>
      <c r="E72" s="29">
        <v>3211</v>
      </c>
      <c r="F72" s="27" t="s">
        <v>97</v>
      </c>
      <c r="G72" s="14" t="s">
        <v>14</v>
      </c>
    </row>
    <row r="73" spans="1:7" x14ac:dyDescent="0.25">
      <c r="A73" s="46" t="s">
        <v>15</v>
      </c>
      <c r="B73" s="28"/>
      <c r="C73" s="29"/>
      <c r="D73" s="45">
        <v>76.599999999999994</v>
      </c>
      <c r="E73" s="29"/>
      <c r="F73" s="27"/>
      <c r="G73" s="14"/>
    </row>
    <row r="74" spans="1:7" x14ac:dyDescent="0.25">
      <c r="A74" s="27" t="s">
        <v>108</v>
      </c>
      <c r="B74" s="28"/>
      <c r="C74" s="29"/>
      <c r="D74" s="30">
        <v>35</v>
      </c>
      <c r="E74" s="29">
        <v>3214</v>
      </c>
      <c r="F74" s="27" t="s">
        <v>98</v>
      </c>
      <c r="G74" s="14" t="s">
        <v>14</v>
      </c>
    </row>
    <row r="75" spans="1:7" x14ac:dyDescent="0.25">
      <c r="A75" s="46" t="s">
        <v>15</v>
      </c>
      <c r="B75" s="28"/>
      <c r="C75" s="29"/>
      <c r="D75" s="45">
        <v>35</v>
      </c>
      <c r="E75" s="29"/>
      <c r="F75" s="27"/>
      <c r="G75" s="14"/>
    </row>
    <row r="76" spans="1:7" x14ac:dyDescent="0.25">
      <c r="A76" s="27" t="s">
        <v>109</v>
      </c>
      <c r="B76" s="28"/>
      <c r="C76" s="29"/>
      <c r="D76" s="30">
        <v>126629.52</v>
      </c>
      <c r="E76" s="29">
        <v>3111</v>
      </c>
      <c r="F76" s="27" t="s">
        <v>103</v>
      </c>
      <c r="G76" s="14"/>
    </row>
    <row r="77" spans="1:7" ht="21" customHeight="1" x14ac:dyDescent="0.25">
      <c r="A77" s="27"/>
      <c r="B77" s="28"/>
      <c r="C77" s="29"/>
      <c r="D77" s="30">
        <v>20893.849999999999</v>
      </c>
      <c r="E77" s="29">
        <v>3132</v>
      </c>
      <c r="F77" s="37" t="s">
        <v>104</v>
      </c>
      <c r="G77" s="14"/>
    </row>
    <row r="78" spans="1:7" x14ac:dyDescent="0.25">
      <c r="A78" s="46" t="s">
        <v>15</v>
      </c>
      <c r="B78" s="28"/>
      <c r="C78" s="29"/>
      <c r="D78" s="45">
        <f>SUM(D76:D77)</f>
        <v>147523.37</v>
      </c>
      <c r="E78" s="29"/>
      <c r="F78" s="27"/>
      <c r="G78" s="14"/>
    </row>
    <row r="79" spans="1:7" x14ac:dyDescent="0.25">
      <c r="A79" s="31"/>
      <c r="B79" s="28"/>
      <c r="C79" s="29"/>
      <c r="D79" s="32"/>
      <c r="E79" s="29"/>
      <c r="F79" s="27"/>
      <c r="G79" s="14"/>
    </row>
    <row r="80" spans="1:7" ht="15.75" thickBot="1" x14ac:dyDescent="0.3">
      <c r="A80" s="38"/>
      <c r="B80" s="8"/>
      <c r="C80" s="9"/>
      <c r="D80" s="39"/>
      <c r="E80" s="9"/>
      <c r="F80" s="10"/>
      <c r="G80" s="11"/>
    </row>
    <row r="81" spans="1:6" x14ac:dyDescent="0.25">
      <c r="A81" s="2"/>
      <c r="B81" s="5"/>
      <c r="C81" s="3"/>
      <c r="D81" s="7"/>
      <c r="E81" s="3"/>
      <c r="F81" s="2"/>
    </row>
    <row r="82" spans="1:6" x14ac:dyDescent="0.25">
      <c r="A82" s="2"/>
      <c r="B82" s="5"/>
      <c r="C82" s="3"/>
      <c r="D82" s="7"/>
      <c r="E82" s="3"/>
      <c r="F82" s="2"/>
    </row>
    <row r="83" spans="1:6" x14ac:dyDescent="0.25">
      <c r="A83" s="2"/>
      <c r="B83" s="5"/>
      <c r="C83" s="3"/>
      <c r="D83" s="7"/>
      <c r="E83" s="3"/>
      <c r="F83" s="2"/>
    </row>
    <row r="84" spans="1:6" x14ac:dyDescent="0.25">
      <c r="A84" s="2"/>
      <c r="B84" s="5"/>
      <c r="C84" s="3"/>
      <c r="D84" s="7"/>
      <c r="E84" s="3"/>
      <c r="F84" s="2"/>
    </row>
    <row r="85" spans="1:6" x14ac:dyDescent="0.25">
      <c r="A85" s="2"/>
      <c r="B85" s="5"/>
      <c r="C85" s="3"/>
      <c r="D85" s="7"/>
      <c r="E85" s="3"/>
      <c r="F85" s="2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6" x14ac:dyDescent="0.25">
      <c r="A4001" s="2"/>
      <c r="B4001" s="5"/>
      <c r="C4001" s="3"/>
      <c r="D4001" s="7"/>
      <c r="E4001" s="3"/>
      <c r="F4001" s="2"/>
    </row>
    <row r="4002" spans="1:6" x14ac:dyDescent="0.25">
      <c r="A4002" s="2"/>
      <c r="B4002" s="5"/>
      <c r="C4002" s="3"/>
      <c r="D4002" s="7"/>
      <c r="E4002" s="3"/>
      <c r="F4002" s="2"/>
    </row>
    <row r="4003" spans="1:6" x14ac:dyDescent="0.25">
      <c r="A4003" s="2"/>
      <c r="B4003" s="5"/>
      <c r="C4003" s="3"/>
      <c r="D4003" s="7"/>
      <c r="E4003" s="3"/>
      <c r="F4003" s="2"/>
    </row>
    <row r="4004" spans="1:6" x14ac:dyDescent="0.25">
      <c r="A4004" s="2"/>
      <c r="B4004" s="5"/>
      <c r="C4004" s="3"/>
      <c r="D4004" s="7"/>
      <c r="E4004" s="3"/>
      <c r="F4004" s="2"/>
    </row>
    <row r="4005" spans="1:6" x14ac:dyDescent="0.25">
      <c r="A4005" s="2"/>
      <c r="B4005" s="5"/>
      <c r="C4005" s="3"/>
      <c r="D4005" s="7"/>
      <c r="E4005" s="3"/>
      <c r="F4005" s="2"/>
    </row>
    <row r="4006" spans="1:6" x14ac:dyDescent="0.25">
      <c r="A4006" s="2"/>
      <c r="B4006" s="5"/>
      <c r="C4006" s="3"/>
      <c r="D4006" s="7"/>
      <c r="E4006" s="3"/>
      <c r="F4006" s="2"/>
    </row>
    <row r="4007" spans="1:6" x14ac:dyDescent="0.25">
      <c r="A4007" s="2"/>
      <c r="B4007" s="5"/>
      <c r="C4007" s="3"/>
      <c r="D4007" s="7"/>
      <c r="E4007" s="3"/>
      <c r="F4007" s="2"/>
    </row>
    <row r="4008" spans="1:6" x14ac:dyDescent="0.25">
      <c r="A4008" s="2"/>
    </row>
    <row r="4009" spans="1:6" x14ac:dyDescent="0.25">
      <c r="A4009" s="2"/>
    </row>
    <row r="4010" spans="1:6" x14ac:dyDescent="0.25">
      <c r="A4010" s="2"/>
    </row>
    <row r="4011" spans="1:6" x14ac:dyDescent="0.25">
      <c r="A4011" s="2"/>
    </row>
    <row r="4012" spans="1:6" x14ac:dyDescent="0.25">
      <c r="A4012" s="2"/>
    </row>
    <row r="4013" spans="1:6" x14ac:dyDescent="0.25">
      <c r="A4013" s="2"/>
    </row>
    <row r="4014" spans="1:6" x14ac:dyDescent="0.25">
      <c r="A4014" s="2"/>
    </row>
    <row r="4015" spans="1:6" x14ac:dyDescent="0.25">
      <c r="A4015" s="2"/>
    </row>
    <row r="4016" spans="1:6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Martina</cp:lastModifiedBy>
  <dcterms:created xsi:type="dcterms:W3CDTF">2024-03-05T11:42:46Z</dcterms:created>
  <dcterms:modified xsi:type="dcterms:W3CDTF">2025-04-17T07:56:43Z</dcterms:modified>
</cp:coreProperties>
</file>