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Martina\Desktop\"/>
    </mc:Choice>
  </mc:AlternateContent>
  <xr:revisionPtr revIDLastSave="0" documentId="8_{877C3CC3-067B-44AC-8708-D8B8CEAA9C6E}" xr6:coauthVersionLast="37" xr6:coauthVersionMax="37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1" l="1"/>
  <c r="D68" i="1"/>
  <c r="D62" i="1"/>
  <c r="D60" i="1"/>
  <c r="D58" i="1"/>
  <c r="D56" i="1"/>
  <c r="D54" i="1"/>
  <c r="D52" i="1"/>
  <c r="D50" i="1"/>
  <c r="D48" i="1"/>
  <c r="D46" i="1"/>
  <c r="D43" i="1"/>
  <c r="D41" i="1"/>
  <c r="D39" i="1"/>
  <c r="D37" i="1"/>
  <c r="D35" i="1"/>
  <c r="D33" i="1"/>
  <c r="D31" i="1"/>
  <c r="D29" i="1"/>
  <c r="D27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<sst xmlns="http://schemas.openxmlformats.org/spreadsheetml/2006/main" count="188" uniqueCount="100">
  <si>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</si>
  <si>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</si>
  <si>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</si>
  <si>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</si>
  <si>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</si>
  <si>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</si>
  <si>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</si>
  <si>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</si>
  <si>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ŠKOLA PRIMIJENJENE UMJETNOSTI I DIZAJNA_x000D_
PERIVOJ VLADIMIRA NAZORA 3/3_x000D_
ZADAR_x000D_
Tel: +385(23)212228   Fax: +385(23)224053_x000D_
OIB: 79847047685_x000D_
Mail: tekstilna-skola@zd.t-com.hr_x000D_
IBAN: HR4424020061800013007</t>
  </si>
  <si>
    <t>Isplata Sredstava Za Razdoblje: 01.11.2024 Do 30.11.2024</t>
  </si>
  <si>
    <t>In Rebus d.o.o.</t>
  </si>
  <si>
    <t>91591564577</t>
  </si>
  <si>
    <t>10000 Zagreb</t>
  </si>
  <si>
    <t xml:space="preserve">RAČUNALNE USLUGE                                                                                                                                      </t>
  </si>
  <si>
    <t>ŠKOLA PRIMIJENJENE UMJETNOSTI I DIZAJNA</t>
  </si>
  <si>
    <t>Ukupno:</t>
  </si>
  <si>
    <t>Vodovod d.o.o.</t>
  </si>
  <si>
    <t>89406825003</t>
  </si>
  <si>
    <t>23000 Zadar</t>
  </si>
  <si>
    <t xml:space="preserve">KOMUNALNE USLUGE                                                                                                                                      </t>
  </si>
  <si>
    <t>HP-HRVATSKA POŠTA D.D.</t>
  </si>
  <si>
    <t>87311810356</t>
  </si>
  <si>
    <t>ZAGREB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</si>
  <si>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</si>
  <si>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</si>
  <si>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</si>
  <si>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 xml:space="preserve">OSTALE USLUGE                                                                                                                                         </t>
  </si>
  <si>
    <t>�ISTO�A d.o.o</t>
  </si>
  <si>
    <t>84923155727</t>
  </si>
  <si>
    <t xml:space="preserve"> Zadar</t>
  </si>
  <si>
    <t>AP-SPLIT d.o.o.</t>
  </si>
  <si>
    <t>82888704837</t>
  </si>
  <si>
    <t>Split</t>
  </si>
  <si>
    <t>ZADARSKI ŠPORT</t>
  </si>
  <si>
    <t>82496192577</t>
  </si>
  <si>
    <t xml:space="preserve">ZADAR                                             </t>
  </si>
  <si>
    <t xml:space="preserve">ZAKUPNINE I NAJAMNINE                                                                                                                                 </t>
  </si>
  <si>
    <t>Hrvatski Telekom d.d.</t>
  </si>
  <si>
    <t>81793146560</t>
  </si>
  <si>
    <t>10135 Zagreb</t>
  </si>
  <si>
    <t>NASADI d.o.o.</t>
  </si>
  <si>
    <t>76576861981</t>
  </si>
  <si>
    <t>ZADAR</t>
  </si>
  <si>
    <t>PEVEC d.d.</t>
  </si>
  <si>
    <t>73660371074</t>
  </si>
  <si>
    <t xml:space="preserve">10360 SESVETE                          </t>
  </si>
  <si>
    <t xml:space="preserve">MATERIJAL I DIJELOVI ZA TEKUĆE I INVESTICIJSKO ODRŽAVANJE                                                                                             </t>
  </si>
  <si>
    <t xml:space="preserve">SITNI INVENTAR I AUTO GUME                                                                                                                            </t>
  </si>
  <si>
    <t>OPTIMUS LAB. d.o.o.</t>
  </si>
  <si>
    <t>71981294715</t>
  </si>
  <si>
    <t>Čakovec</t>
  </si>
  <si>
    <t>JAVNI BILJEŽNIK JOSIPA ZUBČIĆ</t>
  </si>
  <si>
    <t>70976022444</t>
  </si>
  <si>
    <t>23000 ZADAR</t>
  </si>
  <si>
    <t>ZADING ZADAR</t>
  </si>
  <si>
    <t>66697874792</t>
  </si>
  <si>
    <t>PERSPEKTIVA, Vl. Petra Jelečević</t>
  </si>
  <si>
    <t>65293237135</t>
  </si>
  <si>
    <t>NARODNE NOVINE D.D.</t>
  </si>
  <si>
    <t>64546066176</t>
  </si>
  <si>
    <t xml:space="preserve">UREDSKI MATERIJAL I OSTALI MATERIJALNI RASHODI                                                                                                        </t>
  </si>
  <si>
    <t>HEP- OPSKRBA D.O.O.</t>
  </si>
  <si>
    <t>63073332379</t>
  </si>
  <si>
    <t xml:space="preserve">ENERGIJA                                                                                                                                              </t>
  </si>
  <si>
    <t>KONZUM plus d.o.o.</t>
  </si>
  <si>
    <t>62226620908</t>
  </si>
  <si>
    <t xml:space="preserve">REPREZENTACIJA                                                                                                                                        </t>
  </si>
  <si>
    <t>FG GRAFIKA</t>
  </si>
  <si>
    <t>62063625029</t>
  </si>
  <si>
    <t>SPAM OBRT ZA INFORMATIČKE USLUGE I SAVJETOVANJE</t>
  </si>
  <si>
    <t>60435757511</t>
  </si>
  <si>
    <t>23207 TURANJ</t>
  </si>
  <si>
    <t xml:space="preserve">USLUGE TEKUĆEG I INVESTICIJSKOG ODRŽAVANJA                                                                                                            </t>
  </si>
  <si>
    <t>VIRGA d.o.o.</t>
  </si>
  <si>
    <t>60246911305</t>
  </si>
  <si>
    <t>Bibinje</t>
  </si>
  <si>
    <t>E STORE j.d.o.o.</t>
  </si>
  <si>
    <t>53097723816</t>
  </si>
  <si>
    <t xml:space="preserve">MATERIJAL I SIROVINE                                                                                                                                  </t>
  </si>
  <si>
    <t>OMNITEH D.O.O.</t>
  </si>
  <si>
    <t>48559435696</t>
  </si>
  <si>
    <t>10090 ZAGREB</t>
  </si>
  <si>
    <t>U.O. BEREKIN</t>
  </si>
  <si>
    <t>38783778514</t>
  </si>
  <si>
    <t>A1 HRVATSKA d.o.o.</t>
  </si>
  <si>
    <t>29524210204</t>
  </si>
  <si>
    <t>ADRIATICINFO</t>
  </si>
  <si>
    <t>18445912889</t>
  </si>
  <si>
    <t>Zadar</t>
  </si>
  <si>
    <t>KATARINA ZRINSKI D.O.O.</t>
  </si>
  <si>
    <t>13653700851</t>
  </si>
  <si>
    <t>42000 VARAŽDIN</t>
  </si>
  <si>
    <t>OPTI PRINT ADRIA</t>
  </si>
  <si>
    <t>11469787133</t>
  </si>
  <si>
    <t xml:space="preserve">PLAĆE U NARAVI                                                                                                                                        </t>
  </si>
  <si>
    <t>Nema Konta Na Odabranoj Razini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</si>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</sst>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260.88</v>
      </c>
      <c r="E7" s="10">
        <v>3238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260.88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63.57</v>
      </c>
      <c r="E9" s="10">
        <v>3234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63.57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31.08</v>
      </c>
      <c r="E11" s="10">
        <v>3231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31.08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22</v>
      </c>
      <c r="D13" s="18">
        <v>1.66</v>
      </c>
      <c r="E13" s="10">
        <v>3239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1.66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278</v>
      </c>
      <c r="E15" s="10">
        <v>3234</v>
      </c>
      <c r="F15" s="9" t="s">
        <v>19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278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69.680000000000007</v>
      </c>
      <c r="E17" s="10">
        <v>3239</v>
      </c>
      <c r="F17" s="9" t="s">
        <v>26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69.680000000000007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456.66</v>
      </c>
      <c r="E19" s="10">
        <v>3235</v>
      </c>
      <c r="F19" s="9" t="s">
        <v>36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456.66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39</v>
      </c>
      <c r="D21" s="18">
        <v>132.03</v>
      </c>
      <c r="E21" s="10">
        <v>3231</v>
      </c>
      <c r="F21" s="9" t="s">
        <v>23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132.03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42</v>
      </c>
      <c r="D23" s="18">
        <v>200</v>
      </c>
      <c r="E23" s="10">
        <v>3234</v>
      </c>
      <c r="F23" s="9" t="s">
        <v>19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200</v>
      </c>
      <c r="E24" s="23"/>
      <c r="F24" s="25"/>
      <c r="G24" s="26"/>
    </row>
    <row r="25" spans="1:7" x14ac:dyDescent="0.25">
      <c r="A25" s="9" t="s">
        <v>43</v>
      </c>
      <c r="B25" s="14" t="s">
        <v>44</v>
      </c>
      <c r="C25" s="10" t="s">
        <v>45</v>
      </c>
      <c r="D25" s="18">
        <v>190.35</v>
      </c>
      <c r="E25" s="10">
        <v>3224</v>
      </c>
      <c r="F25" s="9" t="s">
        <v>46</v>
      </c>
      <c r="G25" s="27" t="s">
        <v>14</v>
      </c>
    </row>
    <row r="26" spans="1:7" x14ac:dyDescent="0.25">
      <c r="A26" s="9"/>
      <c r="B26" s="14"/>
      <c r="C26" s="10"/>
      <c r="D26" s="18">
        <v>37.01</v>
      </c>
      <c r="E26" s="10">
        <v>3225</v>
      </c>
      <c r="F26" s="9" t="s">
        <v>47</v>
      </c>
      <c r="G26" s="28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SUM(D25:D26)</f>
        <v>227.35999999999999</v>
      </c>
      <c r="E27" s="23"/>
      <c r="F27" s="25"/>
      <c r="G27" s="26"/>
    </row>
    <row r="28" spans="1:7" x14ac:dyDescent="0.25">
      <c r="A28" s="9" t="s">
        <v>48</v>
      </c>
      <c r="B28" s="14" t="s">
        <v>49</v>
      </c>
      <c r="C28" s="10" t="s">
        <v>50</v>
      </c>
      <c r="D28" s="18">
        <v>108.75</v>
      </c>
      <c r="E28" s="10">
        <v>3238</v>
      </c>
      <c r="F28" s="9" t="s">
        <v>13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108.75</v>
      </c>
      <c r="E29" s="23"/>
      <c r="F29" s="25"/>
      <c r="G29" s="26"/>
    </row>
    <row r="30" spans="1:7" x14ac:dyDescent="0.25">
      <c r="A30" s="9" t="s">
        <v>51</v>
      </c>
      <c r="B30" s="14" t="s">
        <v>52</v>
      </c>
      <c r="C30" s="10" t="s">
        <v>53</v>
      </c>
      <c r="D30" s="18">
        <v>190.15</v>
      </c>
      <c r="E30" s="10">
        <v>3239</v>
      </c>
      <c r="F30" s="9" t="s">
        <v>26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190.15</v>
      </c>
      <c r="E31" s="23"/>
      <c r="F31" s="25"/>
      <c r="G31" s="26"/>
    </row>
    <row r="32" spans="1:7" x14ac:dyDescent="0.25">
      <c r="A32" s="9" t="s">
        <v>54</v>
      </c>
      <c r="B32" s="14" t="s">
        <v>55</v>
      </c>
      <c r="C32" s="10" t="s">
        <v>42</v>
      </c>
      <c r="D32" s="18">
        <v>99.53</v>
      </c>
      <c r="E32" s="10">
        <v>3238</v>
      </c>
      <c r="F32" s="9" t="s">
        <v>13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99.53</v>
      </c>
      <c r="E33" s="23"/>
      <c r="F33" s="25"/>
      <c r="G33" s="26"/>
    </row>
    <row r="34" spans="1:7" x14ac:dyDescent="0.25">
      <c r="A34" s="9" t="s">
        <v>56</v>
      </c>
      <c r="B34" s="14" t="s">
        <v>57</v>
      </c>
      <c r="C34" s="10" t="s">
        <v>12</v>
      </c>
      <c r="D34" s="18">
        <v>11.9</v>
      </c>
      <c r="E34" s="10">
        <v>3231</v>
      </c>
      <c r="F34" s="9" t="s">
        <v>23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11.9</v>
      </c>
      <c r="E35" s="23"/>
      <c r="F35" s="25"/>
      <c r="G35" s="26"/>
    </row>
    <row r="36" spans="1:7" x14ac:dyDescent="0.25">
      <c r="A36" s="9" t="s">
        <v>58</v>
      </c>
      <c r="B36" s="14" t="s">
        <v>59</v>
      </c>
      <c r="C36" s="10" t="s">
        <v>35</v>
      </c>
      <c r="D36" s="18">
        <v>6.25</v>
      </c>
      <c r="E36" s="10">
        <v>3221</v>
      </c>
      <c r="F36" s="9" t="s">
        <v>60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6.25</v>
      </c>
      <c r="E37" s="23"/>
      <c r="F37" s="25"/>
      <c r="G37" s="26"/>
    </row>
    <row r="38" spans="1:7" x14ac:dyDescent="0.25">
      <c r="A38" s="9" t="s">
        <v>61</v>
      </c>
      <c r="B38" s="14" t="s">
        <v>62</v>
      </c>
      <c r="C38" s="10" t="s">
        <v>22</v>
      </c>
      <c r="D38" s="18">
        <v>947.89</v>
      </c>
      <c r="E38" s="10">
        <v>3223</v>
      </c>
      <c r="F38" s="9" t="s">
        <v>63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947.89</v>
      </c>
      <c r="E39" s="23"/>
      <c r="F39" s="25"/>
      <c r="G39" s="26"/>
    </row>
    <row r="40" spans="1:7" x14ac:dyDescent="0.25">
      <c r="A40" s="9" t="s">
        <v>64</v>
      </c>
      <c r="B40" s="14" t="s">
        <v>65</v>
      </c>
      <c r="C40" s="10" t="s">
        <v>12</v>
      </c>
      <c r="D40" s="18">
        <v>83.63</v>
      </c>
      <c r="E40" s="10">
        <v>3293</v>
      </c>
      <c r="F40" s="9" t="s">
        <v>66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83.63</v>
      </c>
      <c r="E41" s="23"/>
      <c r="F41" s="25"/>
      <c r="G41" s="26"/>
    </row>
    <row r="42" spans="1:7" x14ac:dyDescent="0.25">
      <c r="A42" s="9" t="s">
        <v>67</v>
      </c>
      <c r="B42" s="14" t="s">
        <v>68</v>
      </c>
      <c r="C42" s="10" t="s">
        <v>35</v>
      </c>
      <c r="D42" s="18">
        <v>13.88</v>
      </c>
      <c r="E42" s="10">
        <v>3239</v>
      </c>
      <c r="F42" s="9" t="s">
        <v>26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13.88</v>
      </c>
      <c r="E43" s="23"/>
      <c r="F43" s="25"/>
      <c r="G43" s="26"/>
    </row>
    <row r="44" spans="1:7" x14ac:dyDescent="0.25">
      <c r="A44" s="9" t="s">
        <v>69</v>
      </c>
      <c r="B44" s="14" t="s">
        <v>70</v>
      </c>
      <c r="C44" s="10" t="s">
        <v>71</v>
      </c>
      <c r="D44" s="18">
        <v>1490</v>
      </c>
      <c r="E44" s="10">
        <v>3232</v>
      </c>
      <c r="F44" s="9" t="s">
        <v>72</v>
      </c>
      <c r="G44" s="27" t="s">
        <v>14</v>
      </c>
    </row>
    <row r="45" spans="1:7" x14ac:dyDescent="0.25">
      <c r="A45" s="9"/>
      <c r="B45" s="14"/>
      <c r="C45" s="10"/>
      <c r="D45" s="18">
        <v>230</v>
      </c>
      <c r="E45" s="10">
        <v>3238</v>
      </c>
      <c r="F45" s="9" t="s">
        <v>13</v>
      </c>
      <c r="G45" s="28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SUM(D44:D45)</f>
        <v>1720</v>
      </c>
      <c r="E46" s="23"/>
      <c r="F46" s="25"/>
      <c r="G46" s="26"/>
    </row>
    <row r="47" spans="1:7" x14ac:dyDescent="0.25">
      <c r="A47" s="9" t="s">
        <v>73</v>
      </c>
      <c r="B47" s="14" t="s">
        <v>74</v>
      </c>
      <c r="C47" s="10" t="s">
        <v>75</v>
      </c>
      <c r="D47" s="18">
        <v>965.79</v>
      </c>
      <c r="E47" s="10">
        <v>3221</v>
      </c>
      <c r="F47" s="9" t="s">
        <v>60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965.79</v>
      </c>
      <c r="E48" s="23"/>
      <c r="F48" s="25"/>
      <c r="G48" s="26"/>
    </row>
    <row r="49" spans="1:7" x14ac:dyDescent="0.25">
      <c r="A49" s="9" t="s">
        <v>76</v>
      </c>
      <c r="B49" s="14" t="s">
        <v>77</v>
      </c>
      <c r="C49" s="10" t="s">
        <v>42</v>
      </c>
      <c r="D49" s="18">
        <v>432.9</v>
      </c>
      <c r="E49" s="10">
        <v>3222</v>
      </c>
      <c r="F49" s="9" t="s">
        <v>78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432.9</v>
      </c>
      <c r="E50" s="23"/>
      <c r="F50" s="25"/>
      <c r="G50" s="26"/>
    </row>
    <row r="51" spans="1:7" x14ac:dyDescent="0.25">
      <c r="A51" s="9" t="s">
        <v>79</v>
      </c>
      <c r="B51" s="14" t="s">
        <v>80</v>
      </c>
      <c r="C51" s="10" t="s">
        <v>81</v>
      </c>
      <c r="D51" s="18">
        <v>184.72</v>
      </c>
      <c r="E51" s="10">
        <v>3222</v>
      </c>
      <c r="F51" s="9" t="s">
        <v>78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184.72</v>
      </c>
      <c r="E52" s="23"/>
      <c r="F52" s="25"/>
      <c r="G52" s="26"/>
    </row>
    <row r="53" spans="1:7" x14ac:dyDescent="0.25">
      <c r="A53" s="9" t="s">
        <v>82</v>
      </c>
      <c r="B53" s="14" t="s">
        <v>83</v>
      </c>
      <c r="C53" s="10" t="s">
        <v>29</v>
      </c>
      <c r="D53" s="18">
        <v>400</v>
      </c>
      <c r="E53" s="10">
        <v>3293</v>
      </c>
      <c r="F53" s="9" t="s">
        <v>66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400</v>
      </c>
      <c r="E54" s="23"/>
      <c r="F54" s="25"/>
      <c r="G54" s="26"/>
    </row>
    <row r="55" spans="1:7" x14ac:dyDescent="0.25">
      <c r="A55" s="9" t="s">
        <v>84</v>
      </c>
      <c r="B55" s="14" t="s">
        <v>85</v>
      </c>
      <c r="C55" s="10" t="s">
        <v>22</v>
      </c>
      <c r="D55" s="18">
        <v>33.18</v>
      </c>
      <c r="E55" s="10">
        <v>3231</v>
      </c>
      <c r="F55" s="9" t="s">
        <v>23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33.18</v>
      </c>
      <c r="E56" s="23"/>
      <c r="F56" s="25"/>
      <c r="G56" s="26"/>
    </row>
    <row r="57" spans="1:7" x14ac:dyDescent="0.25">
      <c r="A57" s="9" t="s">
        <v>86</v>
      </c>
      <c r="B57" s="14" t="s">
        <v>87</v>
      </c>
      <c r="C57" s="10" t="s">
        <v>88</v>
      </c>
      <c r="D57" s="18">
        <v>200</v>
      </c>
      <c r="E57" s="10">
        <v>3232</v>
      </c>
      <c r="F57" s="9" t="s">
        <v>72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200</v>
      </c>
      <c r="E58" s="23"/>
      <c r="F58" s="25"/>
      <c r="G58" s="26"/>
    </row>
    <row r="59" spans="1:7" x14ac:dyDescent="0.25">
      <c r="A59" s="9" t="s">
        <v>89</v>
      </c>
      <c r="B59" s="14" t="s">
        <v>90</v>
      </c>
      <c r="C59" s="10" t="s">
        <v>91</v>
      </c>
      <c r="D59" s="18">
        <v>81.400000000000006</v>
      </c>
      <c r="E59" s="10">
        <v>3221</v>
      </c>
      <c r="F59" s="9" t="s">
        <v>60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81.400000000000006</v>
      </c>
      <c r="E60" s="23"/>
      <c r="F60" s="25"/>
      <c r="G60" s="26"/>
    </row>
    <row r="61" spans="1:7" x14ac:dyDescent="0.25">
      <c r="A61" s="9" t="s">
        <v>92</v>
      </c>
      <c r="B61" s="14" t="s">
        <v>93</v>
      </c>
      <c r="C61" s="10" t="s">
        <v>22</v>
      </c>
      <c r="D61" s="18">
        <v>157.61000000000001</v>
      </c>
      <c r="E61" s="10">
        <v>3235</v>
      </c>
      <c r="F61" s="9" t="s">
        <v>36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157.61000000000001</v>
      </c>
      <c r="E62" s="23"/>
      <c r="F62" s="25"/>
      <c r="G62" s="26"/>
    </row>
    <row r="63" spans="1:7" x14ac:dyDescent="0.25">
      <c r="A63" s="9"/>
      <c r="B63" s="14"/>
      <c r="C63" s="10"/>
      <c r="D63" s="18">
        <v>2415</v>
      </c>
      <c r="E63" s="10">
        <v>3112</v>
      </c>
      <c r="F63" s="9" t="s">
        <v>94</v>
      </c>
      <c r="G63" s="27" t="s">
        <v>14</v>
      </c>
    </row>
    <row r="64" spans="1:7" x14ac:dyDescent="0.25">
      <c r="A64" s="9"/>
      <c r="B64" s="14"/>
      <c r="C64" s="10"/>
      <c r="D64" s="18">
        <v>398.48</v>
      </c>
      <c r="E64" s="10">
        <v>3162</v>
      </c>
      <c r="F64" s="9" t="s">
        <v>95</v>
      </c>
      <c r="G64" s="28" t="s">
        <v>14</v>
      </c>
    </row>
    <row r="65" spans="1:7" x14ac:dyDescent="0.25">
      <c r="A65" s="9"/>
      <c r="B65" s="14"/>
      <c r="C65" s="10"/>
      <c r="D65" s="18">
        <v>424.5</v>
      </c>
      <c r="E65" s="10">
        <v>3211</v>
      </c>
      <c r="F65" s="9" t="s">
        <v>96</v>
      </c>
      <c r="G65" s="28" t="s">
        <v>14</v>
      </c>
    </row>
    <row r="66" spans="1:7" x14ac:dyDescent="0.25">
      <c r="A66" s="9"/>
      <c r="B66" s="14"/>
      <c r="C66" s="10"/>
      <c r="D66" s="18">
        <v>4134.1000000000004</v>
      </c>
      <c r="E66" s="10">
        <v>3212</v>
      </c>
      <c r="F66" s="9" t="s">
        <v>97</v>
      </c>
      <c r="G66" s="28" t="s">
        <v>14</v>
      </c>
    </row>
    <row r="67" spans="1:7" x14ac:dyDescent="0.25">
      <c r="A67" s="9"/>
      <c r="B67" s="14"/>
      <c r="C67" s="10"/>
      <c r="D67" s="18">
        <v>66.349999999999994</v>
      </c>
      <c r="E67" s="10">
        <v>3237</v>
      </c>
      <c r="F67" s="9" t="s">
        <v>98</v>
      </c>
      <c r="G67" s="28" t="s">
        <v>14</v>
      </c>
    </row>
    <row r="68" spans="1:7" ht="21" customHeight="1" thickBot="1" x14ac:dyDescent="0.3">
      <c r="A68" s="21" t="s">
        <v>15</v>
      </c>
      <c r="B68" s="22"/>
      <c r="C68" s="23"/>
      <c r="D68" s="24">
        <f>SUM(D63:D67)</f>
        <v>7438.43</v>
      </c>
      <c r="E68" s="23"/>
      <c r="F68" s="25"/>
      <c r="G68" s="26"/>
    </row>
    <row r="69" spans="1:7" ht="15.75" thickBot="1" x14ac:dyDescent="0.3">
      <c r="A69" s="29" t="s">
        <v>99</v>
      </c>
      <c r="B69" s="30"/>
      <c r="C69" s="31"/>
      <c r="D69" s="32">
        <f>SUM(D8,D10,D12,D14,D16,D18,D20,D22,D24,D27,D29,D31,D33,D35,D37,D39,D41,D43,D46,D48,D50,D52,D54,D56,D58,D60,D62,D68)</f>
        <v>14796.93</v>
      </c>
      <c r="E69" s="31"/>
      <c r="F69" s="33"/>
      <c r="G69" s="34"/>
    </row>
    <row r="70" spans="1:7" x14ac:dyDescent="0.25">
      <c r="A70" s="9"/>
      <c r="B70" s="14"/>
      <c r="C70" s="10"/>
      <c r="D70" s="18"/>
      <c r="E70" s="10"/>
      <c r="F70" s="9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Martina</cp:lastModifiedBy>
  <dcterms:created xsi:type="dcterms:W3CDTF">2024-03-05T11:42:46Z</dcterms:created>
  <dcterms:modified xsi:type="dcterms:W3CDTF">2024-12-10T11:17:41Z</dcterms:modified>
</cp:coreProperties>
</file>